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'Доходы'!$A$64</definedName>
    <definedName name="REND_1" localSheetId="2">'Источники'!$A$22</definedName>
    <definedName name="REND_1" localSheetId="1">'Расходы'!$A$88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<sst xmlns="http://schemas.openxmlformats.org/spreadsheetml/2006/main" count="492" uniqueCount="266">
  <si>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</si>
  <si>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</si>
  <si>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</si>
  <si>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</si>
  <si>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</si>
  <si>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</si>
  <si>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</si>
  <si>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</si>
  <si>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</si>
  <si>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</si>
  <si>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</si>
  <si>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</si>
  <si>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</si>
  <si>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</si>
  <si>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</si>
  <si>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</si>
  <si>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</si>
  <si>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</si>
  <si>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</si>
  <si>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</si>
  <si>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</si>
  <si>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</si>
  <si>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</si>
  <si>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</si>
  <si>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</si>
  <si>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</si>
  <si>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</si>
  <si>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</si>
  <si>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</si>
  <si>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</si>
  <si>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</si>
  <si>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01.04.2016 г.</t>
  </si>
  <si>
    <t>01.04.2016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</si>
  <si>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</si>
  <si>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</si>
  <si>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</si>
  <si>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</si>
  <si>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</si>
  <si>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</si>
  <si>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</si>
  <si>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</si>
  <si>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</si>
  <si>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</si>
  <si>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</si>
  <si>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</si>
  <si>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</si>
  <si>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</si>
  <si>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</si>
  <si>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</si>
  <si>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</si>
  <si>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</si>
  <si>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</si>
  <si>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</si>
  <si>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</si>
  <si>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</si>
  <si>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</si>
  <si>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</si>
  <si>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</si>
  <si>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</si>
  <si>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</si>
  <si>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</si>
  <si>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</si>
  <si>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</si>
  <si>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</si>
  <si>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</si>
  <si>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</si>
  <si>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</si>
  <si>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</si>
  <si>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</si>
  <si>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</si>
  <si>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</si>
  <si>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</si>
  <si>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</si>
  <si>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</si>
  <si>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</si>
  <si>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</si>
  <si>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</si>
  <si>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</si>
  <si>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</si>
  <si>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</si>
  <si>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</si>
  <si>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</si>
  <si>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</si>
  <si>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</si>
  <si>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</si>
  <si>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</si>
  <si>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</si>
  <si>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</si>
  <si>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</si>
  <si>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</si>
  <si>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</si>
  <si>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</si>
  <si>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</si>
  <si>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</si>
  <si>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</si>
  <si>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</si>
  <si>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</si>
  <si>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</si>
  <si>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</si>
  <si>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</si>
  <si>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</si>
  <si>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 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</si>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</sst>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2619240</v>
      </c>
      <c r="E19" s="38">
        <v>641314.58</v>
      </c>
      <c r="F19" s="39">
        <f>IF(OR(D19="-",E19=D19),"-",D19-IF(E19="-",0,E19))</f>
        <v>1977925.42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168000</v>
      </c>
      <c r="E21" s="47">
        <v>31100.08</v>
      </c>
      <c r="F21" s="49">
        <f>IF(OR(D21="-",E21=D21),"-",D21-IF(E21="-",0,E21))</f>
        <v>136899.91999999998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147000</v>
      </c>
      <c r="E22" s="47">
        <v>26020.64</v>
      </c>
      <c r="F22" s="49">
        <f>IF(OR(D22="-",E22=D22),"-",D22-IF(E22="-",0,E22))</f>
        <v>120979.36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147000</v>
      </c>
      <c r="E23" s="47">
        <v>26020.64</v>
      </c>
      <c r="F23" s="49">
        <f>IF(OR(D23="-",E23=D23),"-",D23-IF(E23="-",0,E23))</f>
        <v>120979.36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147000</v>
      </c>
      <c r="E24" s="47">
        <v>26020.54</v>
      </c>
      <c r="F24" s="49">
        <f>IF(OR(D24="-",E24=D24),"-",D24-IF(E24="-",0,E24))</f>
        <v>120979.45999999999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26020.51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0.03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0.1</v>
      </c>
      <c r="F27" s="49" t="str">
        <f>IF(OR(D27="-",E27=D27),"-",D27-IF(E27="-",0,E27))</f>
        <v>-</v>
      </c>
    </row>
    <row r="28" spans="1:6" ht="112.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0.09</v>
      </c>
      <c r="F28" s="49" t="str">
        <f>IF(OR(D28="-",E28=D28),"-",D28-IF(E28="-",0,E28))</f>
        <v>-</v>
      </c>
    </row>
    <row r="29" spans="1:6" ht="101.2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0.01</v>
      </c>
      <c r="F29" s="49" t="str">
        <f>IF(OR(D29="-",E29=D29),"-",D29-IF(E29="-",0,E29))</f>
        <v>-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2000</v>
      </c>
      <c r="E30" s="47">
        <v>2210.4</v>
      </c>
      <c r="F30" s="49">
        <f>IF(OR(D30="-",E30=D30),"-",D30-IF(E30="-",0,E30))</f>
        <v>-210.4000000000001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2000</v>
      </c>
      <c r="E31" s="47">
        <v>2210.4</v>
      </c>
      <c r="F31" s="49">
        <f>IF(OR(D31="-",E31=D31),"-",D31-IF(E31="-",0,E31))</f>
        <v>-210.4000000000001</v>
      </c>
    </row>
    <row r="32" spans="1:6" ht="12.75">
      <c r="A32" s="51" t="s">
        <v>65</v>
      </c>
      <c r="B32" s="45" t="s">
        <v>10</v>
      </c>
      <c r="C32" s="82" t="s">
        <v>67</v>
      </c>
      <c r="D32" s="47">
        <v>2000</v>
      </c>
      <c r="E32" s="47">
        <v>2210.4</v>
      </c>
      <c r="F32" s="49">
        <f>IF(OR(D32="-",E32=D32),"-",D32-IF(E32="-",0,E32))</f>
        <v>-210.4000000000001</v>
      </c>
    </row>
    <row r="33" spans="1:6" ht="45">
      <c r="A33" s="51" t="s">
        <v>68</v>
      </c>
      <c r="B33" s="45" t="s">
        <v>10</v>
      </c>
      <c r="C33" s="82" t="s">
        <v>69</v>
      </c>
      <c r="D33" s="47" t="s">
        <v>54</v>
      </c>
      <c r="E33" s="47">
        <v>2210.4</v>
      </c>
      <c r="F33" s="49" t="str">
        <f>IF(OR(D33="-",E33=D33),"-",D33-IF(E33="-",0,E33))</f>
        <v>-</v>
      </c>
    </row>
    <row r="34" spans="1:6" ht="12.75">
      <c r="A34" s="51" t="s">
        <v>70</v>
      </c>
      <c r="B34" s="45" t="s">
        <v>10</v>
      </c>
      <c r="C34" s="82" t="s">
        <v>71</v>
      </c>
      <c r="D34" s="47">
        <v>14000</v>
      </c>
      <c r="E34" s="47">
        <v>519.04</v>
      </c>
      <c r="F34" s="49">
        <f>IF(OR(D34="-",E34=D34),"-",D34-IF(E34="-",0,E34))</f>
        <v>13480.96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7000</v>
      </c>
      <c r="E35" s="47">
        <v>0.36</v>
      </c>
      <c r="F35" s="49">
        <f>IF(OR(D35="-",E35=D35),"-",D35-IF(E35="-",0,E35))</f>
        <v>6999.64</v>
      </c>
    </row>
    <row r="36" spans="1:6" ht="33.75">
      <c r="A36" s="51" t="s">
        <v>74</v>
      </c>
      <c r="B36" s="45" t="s">
        <v>10</v>
      </c>
      <c r="C36" s="82" t="s">
        <v>75</v>
      </c>
      <c r="D36" s="47">
        <v>7000</v>
      </c>
      <c r="E36" s="47">
        <v>0.36</v>
      </c>
      <c r="F36" s="49">
        <f>IF(OR(D36="-",E36=D36),"-",D36-IF(E36="-",0,E36))</f>
        <v>6999.64</v>
      </c>
    </row>
    <row r="37" spans="1:6" ht="67.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0.2</v>
      </c>
      <c r="F37" s="49" t="str">
        <f>IF(OR(D37="-",E37=D37),"-",D37-IF(E37="-",0,E37))</f>
        <v>-</v>
      </c>
    </row>
    <row r="38" spans="1:6" ht="4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0.16</v>
      </c>
      <c r="F38" s="49" t="str">
        <f>IF(OR(D38="-",E38=D38),"-",D38-IF(E38="-",0,E38))</f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7000</v>
      </c>
      <c r="E39" s="47">
        <v>518.68</v>
      </c>
      <c r="F39" s="49">
        <f>IF(OR(D39="-",E39=D39),"-",D39-IF(E39="-",0,E39))</f>
        <v>6481.32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2000</v>
      </c>
      <c r="E40" s="47">
        <v>488.4</v>
      </c>
      <c r="F40" s="49">
        <f>IF(OR(D40="-",E40=D40),"-",D40-IF(E40="-",0,E40))</f>
        <v>1511.6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2000</v>
      </c>
      <c r="E41" s="47">
        <v>488.4</v>
      </c>
      <c r="F41" s="49">
        <f>IF(OR(D41="-",E41=D41),"-",D41-IF(E41="-",0,E41))</f>
        <v>1511.6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5000</v>
      </c>
      <c r="E42" s="47">
        <v>30.28</v>
      </c>
      <c r="F42" s="49">
        <f>IF(OR(D42="-",E42=D42),"-",D42-IF(E42="-",0,E42))</f>
        <v>4969.72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5000</v>
      </c>
      <c r="E43" s="47">
        <v>30.28</v>
      </c>
      <c r="F43" s="49">
        <f>IF(OR(D43="-",E43=D43),"-",D43-IF(E43="-",0,E43))</f>
        <v>4969.72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5000</v>
      </c>
      <c r="E44" s="47">
        <v>1850</v>
      </c>
      <c r="F44" s="49">
        <f>IF(OR(D44="-",E44=D44),"-",D44-IF(E44="-",0,E44))</f>
        <v>3150</v>
      </c>
    </row>
    <row r="45" spans="1:6" ht="45">
      <c r="A45" s="51" t="s">
        <v>92</v>
      </c>
      <c r="B45" s="45" t="s">
        <v>10</v>
      </c>
      <c r="C45" s="82" t="s">
        <v>93</v>
      </c>
      <c r="D45" s="47">
        <v>5000</v>
      </c>
      <c r="E45" s="47">
        <v>1850</v>
      </c>
      <c r="F45" s="49">
        <f>IF(OR(D45="-",E45=D45),"-",D45-IF(E45="-",0,E45))</f>
        <v>3150</v>
      </c>
    </row>
    <row r="46" spans="1:6" ht="67.5">
      <c r="A46" s="51" t="s">
        <v>94</v>
      </c>
      <c r="B46" s="45" t="s">
        <v>10</v>
      </c>
      <c r="C46" s="82" t="s">
        <v>95</v>
      </c>
      <c r="D46" s="47">
        <v>5000</v>
      </c>
      <c r="E46" s="47">
        <v>1850</v>
      </c>
      <c r="F46" s="49">
        <f>IF(OR(D46="-",E46=D46),"-",D46-IF(E46="-",0,E46))</f>
        <v>3150</v>
      </c>
    </row>
    <row r="47" spans="1:6" ht="67.5">
      <c r="A47" s="51" t="s">
        <v>94</v>
      </c>
      <c r="B47" s="45" t="s">
        <v>10</v>
      </c>
      <c r="C47" s="82" t="s">
        <v>96</v>
      </c>
      <c r="D47" s="47" t="s">
        <v>54</v>
      </c>
      <c r="E47" s="47">
        <v>1850</v>
      </c>
      <c r="F47" s="49" t="str">
        <f>IF(OR(D47="-",E47=D47),"-",D47-IF(E47="-",0,E47))</f>
        <v>-</v>
      </c>
    </row>
    <row r="48" spans="1:6" ht="12.75">
      <c r="A48" s="51" t="s">
        <v>97</v>
      </c>
      <c r="B48" s="45" t="s">
        <v>10</v>
      </c>
      <c r="C48" s="82" t="s">
        <v>98</v>
      </c>
      <c r="D48" s="47" t="s">
        <v>54</v>
      </c>
      <c r="E48" s="47">
        <v>500</v>
      </c>
      <c r="F48" s="49" t="str">
        <f>IF(OR(D48="-",E48=D48),"-",D48-IF(E48="-",0,E48))</f>
        <v>-</v>
      </c>
    </row>
    <row r="49" spans="1:6" ht="12.75">
      <c r="A49" s="51" t="s">
        <v>99</v>
      </c>
      <c r="B49" s="45" t="s">
        <v>10</v>
      </c>
      <c r="C49" s="82" t="s">
        <v>100</v>
      </c>
      <c r="D49" s="47" t="s">
        <v>54</v>
      </c>
      <c r="E49" s="47">
        <v>500</v>
      </c>
      <c r="F49" s="49" t="str">
        <f>IF(OR(D49="-",E49=D49),"-",D49-IF(E49="-",0,E49))</f>
        <v>-</v>
      </c>
    </row>
    <row r="50" spans="1:6" ht="22.5">
      <c r="A50" s="51" t="s">
        <v>101</v>
      </c>
      <c r="B50" s="45" t="s">
        <v>10</v>
      </c>
      <c r="C50" s="82" t="s">
        <v>102</v>
      </c>
      <c r="D50" s="47" t="s">
        <v>54</v>
      </c>
      <c r="E50" s="47">
        <v>500</v>
      </c>
      <c r="F50" s="49" t="str">
        <f>IF(OR(D50="-",E50=D50),"-",D50-IF(E50="-",0,E50))</f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2451240</v>
      </c>
      <c r="E51" s="47">
        <v>610214.5</v>
      </c>
      <c r="F51" s="49">
        <f>IF(OR(D51="-",E51=D51),"-",D51-IF(E51="-",0,E51))</f>
        <v>1841025.5</v>
      </c>
    </row>
    <row r="52" spans="1:6" ht="33.75">
      <c r="A52" s="51" t="s">
        <v>105</v>
      </c>
      <c r="B52" s="45" t="s">
        <v>10</v>
      </c>
      <c r="C52" s="82" t="s">
        <v>106</v>
      </c>
      <c r="D52" s="47">
        <v>2451240</v>
      </c>
      <c r="E52" s="47">
        <v>610214.5</v>
      </c>
      <c r="F52" s="49">
        <f>IF(OR(D52="-",E52=D52),"-",D52-IF(E52="-",0,E52))</f>
        <v>1841025.5</v>
      </c>
    </row>
    <row r="53" spans="1:6" ht="22.5">
      <c r="A53" s="51" t="s">
        <v>107</v>
      </c>
      <c r="B53" s="45" t="s">
        <v>10</v>
      </c>
      <c r="C53" s="82" t="s">
        <v>108</v>
      </c>
      <c r="D53" s="47">
        <v>2362000</v>
      </c>
      <c r="E53" s="47">
        <v>590469</v>
      </c>
      <c r="F53" s="49">
        <f>IF(OR(D53="-",E53=D53),"-",D53-IF(E53="-",0,E53))</f>
        <v>1771531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1104000</v>
      </c>
      <c r="E54" s="47">
        <v>275979</v>
      </c>
      <c r="F54" s="49">
        <f>IF(OR(D54="-",E54=D54),"-",D54-IF(E54="-",0,E54))</f>
        <v>828021</v>
      </c>
    </row>
    <row r="55" spans="1:6" ht="22.5">
      <c r="A55" s="51" t="s">
        <v>111</v>
      </c>
      <c r="B55" s="45" t="s">
        <v>10</v>
      </c>
      <c r="C55" s="82" t="s">
        <v>112</v>
      </c>
      <c r="D55" s="47">
        <v>1104000</v>
      </c>
      <c r="E55" s="47">
        <v>275979</v>
      </c>
      <c r="F55" s="49">
        <f>IF(OR(D55="-",E55=D55),"-",D55-IF(E55="-",0,E55))</f>
        <v>828021</v>
      </c>
    </row>
    <row r="56" spans="1:6" ht="22.5">
      <c r="A56" s="51" t="s">
        <v>113</v>
      </c>
      <c r="B56" s="45" t="s">
        <v>10</v>
      </c>
      <c r="C56" s="82" t="s">
        <v>114</v>
      </c>
      <c r="D56" s="47">
        <v>1258000</v>
      </c>
      <c r="E56" s="47">
        <v>314490</v>
      </c>
      <c r="F56" s="49">
        <f>IF(OR(D56="-",E56=D56),"-",D56-IF(E56="-",0,E56))</f>
        <v>943510</v>
      </c>
    </row>
    <row r="57" spans="1:6" ht="22.5">
      <c r="A57" s="51" t="s">
        <v>115</v>
      </c>
      <c r="B57" s="45" t="s">
        <v>10</v>
      </c>
      <c r="C57" s="82" t="s">
        <v>116</v>
      </c>
      <c r="D57" s="47">
        <v>1258000</v>
      </c>
      <c r="E57" s="47">
        <v>314490</v>
      </c>
      <c r="F57" s="49">
        <f>IF(OR(D57="-",E57=D57),"-",D57-IF(E57="-",0,E57))</f>
        <v>943510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89240</v>
      </c>
      <c r="E58" s="47">
        <v>19745.5</v>
      </c>
      <c r="F58" s="49">
        <f>IF(OR(D58="-",E58=D58),"-",D58-IF(E58="-",0,E58))</f>
        <v>69494.5</v>
      </c>
    </row>
    <row r="59" spans="1:6" ht="22.5">
      <c r="A59" s="51" t="s">
        <v>119</v>
      </c>
      <c r="B59" s="45" t="s">
        <v>10</v>
      </c>
      <c r="C59" s="82" t="s">
        <v>120</v>
      </c>
      <c r="D59" s="47">
        <v>6800</v>
      </c>
      <c r="E59" s="47">
        <v>1700</v>
      </c>
      <c r="F59" s="49">
        <f>IF(OR(D59="-",E59=D59),"-",D59-IF(E59="-",0,E59))</f>
        <v>5100</v>
      </c>
    </row>
    <row r="60" spans="1:6" ht="33.75">
      <c r="A60" s="51" t="s">
        <v>121</v>
      </c>
      <c r="B60" s="45" t="s">
        <v>10</v>
      </c>
      <c r="C60" s="82" t="s">
        <v>122</v>
      </c>
      <c r="D60" s="47">
        <v>6800</v>
      </c>
      <c r="E60" s="47">
        <v>1700</v>
      </c>
      <c r="F60" s="49">
        <f>IF(OR(D60="-",E60=D60),"-",D60-IF(E60="-",0,E60))</f>
        <v>5100</v>
      </c>
    </row>
    <row r="61" spans="1:6" ht="33.75">
      <c r="A61" s="51" t="s">
        <v>123</v>
      </c>
      <c r="B61" s="45" t="s">
        <v>10</v>
      </c>
      <c r="C61" s="82" t="s">
        <v>124</v>
      </c>
      <c r="D61" s="47">
        <v>57660</v>
      </c>
      <c r="E61" s="47">
        <v>13998</v>
      </c>
      <c r="F61" s="49">
        <f>IF(OR(D61="-",E61=D61),"-",D61-IF(E61="-",0,E61))</f>
        <v>43662</v>
      </c>
    </row>
    <row r="62" spans="1:6" ht="33.75">
      <c r="A62" s="51" t="s">
        <v>125</v>
      </c>
      <c r="B62" s="45" t="s">
        <v>10</v>
      </c>
      <c r="C62" s="82" t="s">
        <v>126</v>
      </c>
      <c r="D62" s="47">
        <v>57660</v>
      </c>
      <c r="E62" s="47">
        <v>13998</v>
      </c>
      <c r="F62" s="49">
        <f>IF(OR(D62="-",E62=D62),"-",D62-IF(E62="-",0,E62))</f>
        <v>43662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24780</v>
      </c>
      <c r="E63" s="47">
        <v>4047.5</v>
      </c>
      <c r="F63" s="49">
        <f>IF(OR(D63="-",E63=D63),"-",D63-IF(E63="-",0,E63))</f>
        <v>20732.5</v>
      </c>
    </row>
    <row r="64" spans="1:6" ht="34.5" thickBot="1">
      <c r="A64" s="51" t="s">
        <v>129</v>
      </c>
      <c r="B64" s="45" t="s">
        <v>10</v>
      </c>
      <c r="C64" s="82" t="s">
        <v>130</v>
      </c>
      <c r="D64" s="47">
        <v>24780</v>
      </c>
      <c r="E64" s="47">
        <v>4047.5</v>
      </c>
      <c r="F64" s="49">
        <f>IF(OR(D64="-",E64=D64),"-",D64-IF(E64="-",0,E64))</f>
        <v>20732.5</v>
      </c>
    </row>
    <row r="65" spans="1:6" ht="12.75" customHeight="1">
      <c r="A65" s="52"/>
      <c r="B65" s="53"/>
      <c r="C65" s="53"/>
      <c r="D65" s="24"/>
      <c r="E65" s="24"/>
      <c r="F6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6" dxfId="142" operator="equal" stopIfTrue="1">
      <formula>0</formula>
    </cfRule>
  </conditionalFormatting>
  <conditionalFormatting sqref="F20">
    <cfRule type="cellIs" priority="45" dxfId="142" operator="equal" stopIfTrue="1">
      <formula>0</formula>
    </cfRule>
  </conditionalFormatting>
  <conditionalFormatting sqref="F21">
    <cfRule type="cellIs" priority="44" dxfId="142" operator="equal" stopIfTrue="1">
      <formula>0</formula>
    </cfRule>
  </conditionalFormatting>
  <conditionalFormatting sqref="F22">
    <cfRule type="cellIs" priority="43" dxfId="142" operator="equal" stopIfTrue="1">
      <formula>0</formula>
    </cfRule>
  </conditionalFormatting>
  <conditionalFormatting sqref="F23">
    <cfRule type="cellIs" priority="42" dxfId="142" operator="equal" stopIfTrue="1">
      <formula>0</formula>
    </cfRule>
  </conditionalFormatting>
  <conditionalFormatting sqref="F24">
    <cfRule type="cellIs" priority="41" dxfId="142" operator="equal" stopIfTrue="1">
      <formula>0</formula>
    </cfRule>
  </conditionalFormatting>
  <conditionalFormatting sqref="F25">
    <cfRule type="cellIs" priority="40" dxfId="142" operator="equal" stopIfTrue="1">
      <formula>0</formula>
    </cfRule>
  </conditionalFormatting>
  <conditionalFormatting sqref="F26">
    <cfRule type="cellIs" priority="39" dxfId="142" operator="equal" stopIfTrue="1">
      <formula>0</formula>
    </cfRule>
  </conditionalFormatting>
  <conditionalFormatting sqref="F27">
    <cfRule type="cellIs" priority="38" dxfId="142" operator="equal" stopIfTrue="1">
      <formula>0</formula>
    </cfRule>
  </conditionalFormatting>
  <conditionalFormatting sqref="F28">
    <cfRule type="cellIs" priority="37" dxfId="142" operator="equal" stopIfTrue="1">
      <formula>0</formula>
    </cfRule>
  </conditionalFormatting>
  <conditionalFormatting sqref="F29">
    <cfRule type="cellIs" priority="36" dxfId="142" operator="equal" stopIfTrue="1">
      <formula>0</formula>
    </cfRule>
  </conditionalFormatting>
  <conditionalFormatting sqref="F30">
    <cfRule type="cellIs" priority="35" dxfId="142" operator="equal" stopIfTrue="1">
      <formula>0</formula>
    </cfRule>
  </conditionalFormatting>
  <conditionalFormatting sqref="F31">
    <cfRule type="cellIs" priority="34" dxfId="142" operator="equal" stopIfTrue="1">
      <formula>0</formula>
    </cfRule>
  </conditionalFormatting>
  <conditionalFormatting sqref="F32">
    <cfRule type="cellIs" priority="33" dxfId="142" operator="equal" stopIfTrue="1">
      <formula>0</formula>
    </cfRule>
  </conditionalFormatting>
  <conditionalFormatting sqref="F33">
    <cfRule type="cellIs" priority="32" dxfId="142" operator="equal" stopIfTrue="1">
      <formula>0</formula>
    </cfRule>
  </conditionalFormatting>
  <conditionalFormatting sqref="F34">
    <cfRule type="cellIs" priority="31" dxfId="142" operator="equal" stopIfTrue="1">
      <formula>0</formula>
    </cfRule>
  </conditionalFormatting>
  <conditionalFormatting sqref="F35">
    <cfRule type="cellIs" priority="30" dxfId="142" operator="equal" stopIfTrue="1">
      <formula>0</formula>
    </cfRule>
  </conditionalFormatting>
  <conditionalFormatting sqref="F36">
    <cfRule type="cellIs" priority="29" dxfId="142" operator="equal" stopIfTrue="1">
      <formula>0</formula>
    </cfRule>
  </conditionalFormatting>
  <conditionalFormatting sqref="F37">
    <cfRule type="cellIs" priority="28" dxfId="142" operator="equal" stopIfTrue="1">
      <formula>0</formula>
    </cfRule>
  </conditionalFormatting>
  <conditionalFormatting sqref="F38">
    <cfRule type="cellIs" priority="27" dxfId="142" operator="equal" stopIfTrue="1">
      <formula>0</formula>
    </cfRule>
  </conditionalFormatting>
  <conditionalFormatting sqref="F39">
    <cfRule type="cellIs" priority="26" dxfId="142" operator="equal" stopIfTrue="1">
      <formula>0</formula>
    </cfRule>
  </conditionalFormatting>
  <conditionalFormatting sqref="F40">
    <cfRule type="cellIs" priority="25" dxfId="142" operator="equal" stopIfTrue="1">
      <formula>0</formula>
    </cfRule>
  </conditionalFormatting>
  <conditionalFormatting sqref="F41">
    <cfRule type="cellIs" priority="24" dxfId="142" operator="equal" stopIfTrue="1">
      <formula>0</formula>
    </cfRule>
  </conditionalFormatting>
  <conditionalFormatting sqref="F42">
    <cfRule type="cellIs" priority="23" dxfId="142" operator="equal" stopIfTrue="1">
      <formula>0</formula>
    </cfRule>
  </conditionalFormatting>
  <conditionalFormatting sqref="F43">
    <cfRule type="cellIs" priority="22" dxfId="142" operator="equal" stopIfTrue="1">
      <formula>0</formula>
    </cfRule>
  </conditionalFormatting>
  <conditionalFormatting sqref="F44">
    <cfRule type="cellIs" priority="21" dxfId="142" operator="equal" stopIfTrue="1">
      <formula>0</formula>
    </cfRule>
  </conditionalFormatting>
  <conditionalFormatting sqref="F45">
    <cfRule type="cellIs" priority="20" dxfId="142" operator="equal" stopIfTrue="1">
      <formula>0</formula>
    </cfRule>
  </conditionalFormatting>
  <conditionalFormatting sqref="F46">
    <cfRule type="cellIs" priority="19" dxfId="142" operator="equal" stopIfTrue="1">
      <formula>0</formula>
    </cfRule>
  </conditionalFormatting>
  <conditionalFormatting sqref="F47">
    <cfRule type="cellIs" priority="18" dxfId="142" operator="equal" stopIfTrue="1">
      <formula>0</formula>
    </cfRule>
  </conditionalFormatting>
  <conditionalFormatting sqref="F48">
    <cfRule type="cellIs" priority="17" dxfId="142" operator="equal" stopIfTrue="1">
      <formula>0</formula>
    </cfRule>
  </conditionalFormatting>
  <conditionalFormatting sqref="F49">
    <cfRule type="cellIs" priority="16" dxfId="142" operator="equal" stopIfTrue="1">
      <formula>0</formula>
    </cfRule>
  </conditionalFormatting>
  <conditionalFormatting sqref="F50">
    <cfRule type="cellIs" priority="15" dxfId="142" operator="equal" stopIfTrue="1">
      <formula>0</formula>
    </cfRule>
  </conditionalFormatting>
  <conditionalFormatting sqref="F51">
    <cfRule type="cellIs" priority="14" dxfId="142" operator="equal" stopIfTrue="1">
      <formula>0</formula>
    </cfRule>
  </conditionalFormatting>
  <conditionalFormatting sqref="F52">
    <cfRule type="cellIs" priority="13" dxfId="142" operator="equal" stopIfTrue="1">
      <formula>0</formula>
    </cfRule>
  </conditionalFormatting>
  <conditionalFormatting sqref="F53">
    <cfRule type="cellIs" priority="12" dxfId="142" operator="equal" stopIfTrue="1">
      <formula>0</formula>
    </cfRule>
  </conditionalFormatting>
  <conditionalFormatting sqref="F54">
    <cfRule type="cellIs" priority="11" dxfId="142" operator="equal" stopIfTrue="1">
      <formula>0</formula>
    </cfRule>
  </conditionalFormatting>
  <conditionalFormatting sqref="F55">
    <cfRule type="cellIs" priority="10" dxfId="142" operator="equal" stopIfTrue="1">
      <formula>0</formula>
    </cfRule>
  </conditionalFormatting>
  <conditionalFormatting sqref="F56">
    <cfRule type="cellIs" priority="9" dxfId="142" operator="equal" stopIfTrue="1">
      <formula>0</formula>
    </cfRule>
  </conditionalFormatting>
  <conditionalFormatting sqref="F57">
    <cfRule type="cellIs" priority="8" dxfId="142" operator="equal" stopIfTrue="1">
      <formula>0</formula>
    </cfRule>
  </conditionalFormatting>
  <conditionalFormatting sqref="F58">
    <cfRule type="cellIs" priority="7" dxfId="142" operator="equal" stopIfTrue="1">
      <formula>0</formula>
    </cfRule>
  </conditionalFormatting>
  <conditionalFormatting sqref="F59">
    <cfRule type="cellIs" priority="6" dxfId="142" operator="equal" stopIfTrue="1">
      <formula>0</formula>
    </cfRule>
  </conditionalFormatting>
  <conditionalFormatting sqref="F60">
    <cfRule type="cellIs" priority="5" dxfId="142" operator="equal" stopIfTrue="1">
      <formula>0</formula>
    </cfRule>
  </conditionalFormatting>
  <conditionalFormatting sqref="F61">
    <cfRule type="cellIs" priority="4" dxfId="142" operator="equal" stopIfTrue="1">
      <formula>0</formula>
    </cfRule>
  </conditionalFormatting>
  <conditionalFormatting sqref="F62">
    <cfRule type="cellIs" priority="3" dxfId="142" operator="equal" stopIfTrue="1">
      <formula>0</formula>
    </cfRule>
  </conditionalFormatting>
  <conditionalFormatting sqref="F63">
    <cfRule type="cellIs" priority="2" dxfId="142" operator="equal" stopIfTrue="1">
      <formula>0</formula>
    </cfRule>
  </conditionalFormatting>
  <conditionalFormatting sqref="F64">
    <cfRule type="cellIs" priority="1" dxfId="14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131</v>
      </c>
      <c r="B13" s="89" t="s">
        <v>132</v>
      </c>
      <c r="C13" s="90" t="s">
        <v>133</v>
      </c>
      <c r="D13" s="91">
        <v>2956654.44</v>
      </c>
      <c r="E13" s="92">
        <v>413276.73</v>
      </c>
      <c r="F13" s="93">
        <f>IF(OR(D13="-",E13=D13),"-",D13-IF(E13="-",0,E13))</f>
        <v>2543377.71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134</v>
      </c>
      <c r="B15" s="89" t="s">
        <v>132</v>
      </c>
      <c r="C15" s="90" t="s">
        <v>135</v>
      </c>
      <c r="D15" s="91">
        <v>2211040</v>
      </c>
      <c r="E15" s="92">
        <v>255890.27</v>
      </c>
      <c r="F15" s="93">
        <f>IF(OR(D15="-",E15=D15),"-",D15-IF(E15="-",0,E15))</f>
        <v>1955149.73</v>
      </c>
    </row>
    <row r="16" spans="1:6" ht="56.25">
      <c r="A16" s="42" t="s">
        <v>136</v>
      </c>
      <c r="B16" s="69" t="s">
        <v>132</v>
      </c>
      <c r="C16" s="80" t="s">
        <v>137</v>
      </c>
      <c r="D16" s="40">
        <v>1842950</v>
      </c>
      <c r="E16" s="61">
        <v>208784.63</v>
      </c>
      <c r="F16" s="43">
        <f>IF(OR(D16="-",E16=D16),"-",D16-IF(E16="-",0,E16))</f>
        <v>1634165.37</v>
      </c>
    </row>
    <row r="17" spans="1:6" ht="22.5">
      <c r="A17" s="42" t="s">
        <v>138</v>
      </c>
      <c r="B17" s="69" t="s">
        <v>132</v>
      </c>
      <c r="C17" s="80" t="s">
        <v>139</v>
      </c>
      <c r="D17" s="40">
        <v>1842950</v>
      </c>
      <c r="E17" s="61">
        <v>208784.63</v>
      </c>
      <c r="F17" s="43">
        <f>IF(OR(D17="-",E17=D17),"-",D17-IF(E17="-",0,E17))</f>
        <v>1634165.37</v>
      </c>
    </row>
    <row r="18" spans="1:6" ht="22.5">
      <c r="A18" s="42" t="s">
        <v>140</v>
      </c>
      <c r="B18" s="69" t="s">
        <v>132</v>
      </c>
      <c r="C18" s="80" t="s">
        <v>141</v>
      </c>
      <c r="D18" s="40">
        <v>1362388</v>
      </c>
      <c r="E18" s="61">
        <v>137689.66</v>
      </c>
      <c r="F18" s="43">
        <f>IF(OR(D18="-",E18=D18),"-",D18-IF(E18="-",0,E18))</f>
        <v>1224698.34</v>
      </c>
    </row>
    <row r="19" spans="1:6" ht="33.75">
      <c r="A19" s="42" t="s">
        <v>142</v>
      </c>
      <c r="B19" s="69" t="s">
        <v>132</v>
      </c>
      <c r="C19" s="80" t="s">
        <v>143</v>
      </c>
      <c r="D19" s="40">
        <v>69000</v>
      </c>
      <c r="E19" s="61">
        <v>10007.7</v>
      </c>
      <c r="F19" s="43">
        <f>IF(OR(D19="-",E19=D19),"-",D19-IF(E19="-",0,E19))</f>
        <v>58992.3</v>
      </c>
    </row>
    <row r="20" spans="1:6" ht="33.75">
      <c r="A20" s="42" t="s">
        <v>144</v>
      </c>
      <c r="B20" s="69" t="s">
        <v>132</v>
      </c>
      <c r="C20" s="80" t="s">
        <v>145</v>
      </c>
      <c r="D20" s="40">
        <v>411562</v>
      </c>
      <c r="E20" s="61">
        <v>61087.27</v>
      </c>
      <c r="F20" s="43">
        <f>IF(OR(D20="-",E20=D20),"-",D20-IF(E20="-",0,E20))</f>
        <v>350474.73</v>
      </c>
    </row>
    <row r="21" spans="1:6" ht="22.5">
      <c r="A21" s="42" t="s">
        <v>146</v>
      </c>
      <c r="B21" s="69" t="s">
        <v>132</v>
      </c>
      <c r="C21" s="80" t="s">
        <v>147</v>
      </c>
      <c r="D21" s="40">
        <v>356790</v>
      </c>
      <c r="E21" s="61">
        <v>41280.64</v>
      </c>
      <c r="F21" s="43">
        <f>IF(OR(D21="-",E21=D21),"-",D21-IF(E21="-",0,E21))</f>
        <v>315509.36</v>
      </c>
    </row>
    <row r="22" spans="1:6" ht="22.5">
      <c r="A22" s="42" t="s">
        <v>148</v>
      </c>
      <c r="B22" s="69" t="s">
        <v>132</v>
      </c>
      <c r="C22" s="80" t="s">
        <v>149</v>
      </c>
      <c r="D22" s="40">
        <v>356790</v>
      </c>
      <c r="E22" s="61">
        <v>41280.64</v>
      </c>
      <c r="F22" s="43">
        <f>IF(OR(D22="-",E22=D22),"-",D22-IF(E22="-",0,E22))</f>
        <v>315509.36</v>
      </c>
    </row>
    <row r="23" spans="1:6" ht="22.5">
      <c r="A23" s="42" t="s">
        <v>150</v>
      </c>
      <c r="B23" s="69" t="s">
        <v>132</v>
      </c>
      <c r="C23" s="80" t="s">
        <v>151</v>
      </c>
      <c r="D23" s="40">
        <v>356790</v>
      </c>
      <c r="E23" s="61">
        <v>41280.64</v>
      </c>
      <c r="F23" s="43">
        <f>IF(OR(D23="-",E23=D23),"-",D23-IF(E23="-",0,E23))</f>
        <v>315509.36</v>
      </c>
    </row>
    <row r="24" spans="1:6" ht="12.75">
      <c r="A24" s="42" t="s">
        <v>152</v>
      </c>
      <c r="B24" s="69" t="s">
        <v>132</v>
      </c>
      <c r="C24" s="80" t="s">
        <v>153</v>
      </c>
      <c r="D24" s="40">
        <v>7300</v>
      </c>
      <c r="E24" s="61">
        <v>1825</v>
      </c>
      <c r="F24" s="43">
        <f>IF(OR(D24="-",E24=D24),"-",D24-IF(E24="-",0,E24))</f>
        <v>5475</v>
      </c>
    </row>
    <row r="25" spans="1:6" ht="12.75">
      <c r="A25" s="42" t="s">
        <v>154</v>
      </c>
      <c r="B25" s="69" t="s">
        <v>132</v>
      </c>
      <c r="C25" s="80" t="s">
        <v>155</v>
      </c>
      <c r="D25" s="40">
        <v>7300</v>
      </c>
      <c r="E25" s="61">
        <v>1825</v>
      </c>
      <c r="F25" s="43">
        <f>IF(OR(D25="-",E25=D25),"-",D25-IF(E25="-",0,E25))</f>
        <v>5475</v>
      </c>
    </row>
    <row r="26" spans="1:6" ht="12.75">
      <c r="A26" s="42" t="s">
        <v>156</v>
      </c>
      <c r="B26" s="69" t="s">
        <v>132</v>
      </c>
      <c r="C26" s="80" t="s">
        <v>157</v>
      </c>
      <c r="D26" s="40">
        <v>4000</v>
      </c>
      <c r="E26" s="61">
        <v>4000</v>
      </c>
      <c r="F26" s="43" t="str">
        <f>IF(OR(D26="-",E26=D26),"-",D26-IF(E26="-",0,E26))</f>
        <v>-</v>
      </c>
    </row>
    <row r="27" spans="1:6" ht="12.75">
      <c r="A27" s="42" t="s">
        <v>158</v>
      </c>
      <c r="B27" s="69" t="s">
        <v>132</v>
      </c>
      <c r="C27" s="80" t="s">
        <v>159</v>
      </c>
      <c r="D27" s="40">
        <v>4000</v>
      </c>
      <c r="E27" s="61">
        <v>4000</v>
      </c>
      <c r="F27" s="43" t="str">
        <f>IF(OR(D27="-",E27=D27),"-",D27-IF(E27="-",0,E27))</f>
        <v>-</v>
      </c>
    </row>
    <row r="28" spans="1:6" ht="12.75">
      <c r="A28" s="42" t="s">
        <v>160</v>
      </c>
      <c r="B28" s="69" t="s">
        <v>132</v>
      </c>
      <c r="C28" s="80" t="s">
        <v>161</v>
      </c>
      <c r="D28" s="40">
        <v>4000</v>
      </c>
      <c r="E28" s="61">
        <v>4000</v>
      </c>
      <c r="F28" s="43" t="str">
        <f>IF(OR(D28="-",E28=D28),"-",D28-IF(E28="-",0,E28))</f>
        <v>-</v>
      </c>
    </row>
    <row r="29" spans="1:6" ht="33.75">
      <c r="A29" s="88" t="s">
        <v>162</v>
      </c>
      <c r="B29" s="89" t="s">
        <v>132</v>
      </c>
      <c r="C29" s="90" t="s">
        <v>163</v>
      </c>
      <c r="D29" s="91">
        <v>585300</v>
      </c>
      <c r="E29" s="92">
        <v>79458.13</v>
      </c>
      <c r="F29" s="93">
        <f>IF(OR(D29="-",E29=D29),"-",D29-IF(E29="-",0,E29))</f>
        <v>505841.87</v>
      </c>
    </row>
    <row r="30" spans="1:6" ht="56.25">
      <c r="A30" s="42" t="s">
        <v>136</v>
      </c>
      <c r="B30" s="69" t="s">
        <v>132</v>
      </c>
      <c r="C30" s="80" t="s">
        <v>164</v>
      </c>
      <c r="D30" s="40">
        <v>585300</v>
      </c>
      <c r="E30" s="61">
        <v>79458.13</v>
      </c>
      <c r="F30" s="43">
        <f>IF(OR(D30="-",E30=D30),"-",D30-IF(E30="-",0,E30))</f>
        <v>505841.87</v>
      </c>
    </row>
    <row r="31" spans="1:6" ht="22.5">
      <c r="A31" s="42" t="s">
        <v>138</v>
      </c>
      <c r="B31" s="69" t="s">
        <v>132</v>
      </c>
      <c r="C31" s="80" t="s">
        <v>165</v>
      </c>
      <c r="D31" s="40">
        <v>585300</v>
      </c>
      <c r="E31" s="61">
        <v>79458.13</v>
      </c>
      <c r="F31" s="43">
        <f>IF(OR(D31="-",E31=D31),"-",D31-IF(E31="-",0,E31))</f>
        <v>505841.87</v>
      </c>
    </row>
    <row r="32" spans="1:6" ht="22.5">
      <c r="A32" s="42" t="s">
        <v>140</v>
      </c>
      <c r="B32" s="69" t="s">
        <v>132</v>
      </c>
      <c r="C32" s="80" t="s">
        <v>166</v>
      </c>
      <c r="D32" s="40">
        <v>438000</v>
      </c>
      <c r="E32" s="61">
        <v>41502.2</v>
      </c>
      <c r="F32" s="43">
        <f>IF(OR(D32="-",E32=D32),"-",D32-IF(E32="-",0,E32))</f>
        <v>396497.8</v>
      </c>
    </row>
    <row r="33" spans="1:6" ht="33.75">
      <c r="A33" s="42" t="s">
        <v>142</v>
      </c>
      <c r="B33" s="69" t="s">
        <v>132</v>
      </c>
      <c r="C33" s="80" t="s">
        <v>167</v>
      </c>
      <c r="D33" s="40">
        <v>15000</v>
      </c>
      <c r="E33" s="61">
        <v>2000</v>
      </c>
      <c r="F33" s="43">
        <f>IF(OR(D33="-",E33=D33),"-",D33-IF(E33="-",0,E33))</f>
        <v>13000</v>
      </c>
    </row>
    <row r="34" spans="1:6" ht="33.75">
      <c r="A34" s="42" t="s">
        <v>144</v>
      </c>
      <c r="B34" s="69" t="s">
        <v>132</v>
      </c>
      <c r="C34" s="80" t="s">
        <v>168</v>
      </c>
      <c r="D34" s="40">
        <v>132300</v>
      </c>
      <c r="E34" s="61">
        <v>35955.93</v>
      </c>
      <c r="F34" s="43">
        <f>IF(OR(D34="-",E34=D34),"-",D34-IF(E34="-",0,E34))</f>
        <v>96344.07</v>
      </c>
    </row>
    <row r="35" spans="1:6" ht="45">
      <c r="A35" s="88" t="s">
        <v>169</v>
      </c>
      <c r="B35" s="89" t="s">
        <v>132</v>
      </c>
      <c r="C35" s="90" t="s">
        <v>170</v>
      </c>
      <c r="D35" s="91">
        <v>1495171</v>
      </c>
      <c r="E35" s="92">
        <v>161837.24</v>
      </c>
      <c r="F35" s="93">
        <f>IF(OR(D35="-",E35=D35),"-",D35-IF(E35="-",0,E35))</f>
        <v>1333333.76</v>
      </c>
    </row>
    <row r="36" spans="1:6" ht="56.25">
      <c r="A36" s="42" t="s">
        <v>136</v>
      </c>
      <c r="B36" s="69" t="s">
        <v>132</v>
      </c>
      <c r="C36" s="80" t="s">
        <v>171</v>
      </c>
      <c r="D36" s="40">
        <v>1257650</v>
      </c>
      <c r="E36" s="61">
        <v>129326.5</v>
      </c>
      <c r="F36" s="43">
        <f>IF(OR(D36="-",E36=D36),"-",D36-IF(E36="-",0,E36))</f>
        <v>1128323.5</v>
      </c>
    </row>
    <row r="37" spans="1:6" ht="22.5">
      <c r="A37" s="42" t="s">
        <v>138</v>
      </c>
      <c r="B37" s="69" t="s">
        <v>132</v>
      </c>
      <c r="C37" s="80" t="s">
        <v>172</v>
      </c>
      <c r="D37" s="40">
        <v>1257650</v>
      </c>
      <c r="E37" s="61">
        <v>129326.5</v>
      </c>
      <c r="F37" s="43">
        <f>IF(OR(D37="-",E37=D37),"-",D37-IF(E37="-",0,E37))</f>
        <v>1128323.5</v>
      </c>
    </row>
    <row r="38" spans="1:6" ht="22.5">
      <c r="A38" s="42" t="s">
        <v>140</v>
      </c>
      <c r="B38" s="69" t="s">
        <v>132</v>
      </c>
      <c r="C38" s="80" t="s">
        <v>173</v>
      </c>
      <c r="D38" s="40">
        <v>924388</v>
      </c>
      <c r="E38" s="61">
        <v>96187.46</v>
      </c>
      <c r="F38" s="43">
        <f>IF(OR(D38="-",E38=D38),"-",D38-IF(E38="-",0,E38))</f>
        <v>828200.54</v>
      </c>
    </row>
    <row r="39" spans="1:6" ht="33.75">
      <c r="A39" s="42" t="s">
        <v>142</v>
      </c>
      <c r="B39" s="69" t="s">
        <v>132</v>
      </c>
      <c r="C39" s="80" t="s">
        <v>174</v>
      </c>
      <c r="D39" s="40">
        <v>54000</v>
      </c>
      <c r="E39" s="61">
        <v>8007.7</v>
      </c>
      <c r="F39" s="43">
        <f>IF(OR(D39="-",E39=D39),"-",D39-IF(E39="-",0,E39))</f>
        <v>45992.3</v>
      </c>
    </row>
    <row r="40" spans="1:6" ht="33.75">
      <c r="A40" s="42" t="s">
        <v>144</v>
      </c>
      <c r="B40" s="69" t="s">
        <v>132</v>
      </c>
      <c r="C40" s="80" t="s">
        <v>175</v>
      </c>
      <c r="D40" s="40">
        <v>279262</v>
      </c>
      <c r="E40" s="61">
        <v>25131.34</v>
      </c>
      <c r="F40" s="43">
        <f>IF(OR(D40="-",E40=D40),"-",D40-IF(E40="-",0,E40))</f>
        <v>254130.66</v>
      </c>
    </row>
    <row r="41" spans="1:6" ht="22.5">
      <c r="A41" s="42" t="s">
        <v>146</v>
      </c>
      <c r="B41" s="69" t="s">
        <v>132</v>
      </c>
      <c r="C41" s="80" t="s">
        <v>176</v>
      </c>
      <c r="D41" s="40">
        <v>237521</v>
      </c>
      <c r="E41" s="61">
        <v>32510.74</v>
      </c>
      <c r="F41" s="43">
        <f>IF(OR(D41="-",E41=D41),"-",D41-IF(E41="-",0,E41))</f>
        <v>205010.26</v>
      </c>
    </row>
    <row r="42" spans="1:6" ht="22.5">
      <c r="A42" s="42" t="s">
        <v>148</v>
      </c>
      <c r="B42" s="69" t="s">
        <v>132</v>
      </c>
      <c r="C42" s="80" t="s">
        <v>177</v>
      </c>
      <c r="D42" s="40">
        <v>237521</v>
      </c>
      <c r="E42" s="61">
        <v>32510.74</v>
      </c>
      <c r="F42" s="43">
        <f>IF(OR(D42="-",E42=D42),"-",D42-IF(E42="-",0,E42))</f>
        <v>205010.26</v>
      </c>
    </row>
    <row r="43" spans="1:6" ht="22.5">
      <c r="A43" s="42" t="s">
        <v>150</v>
      </c>
      <c r="B43" s="69" t="s">
        <v>132</v>
      </c>
      <c r="C43" s="80" t="s">
        <v>178</v>
      </c>
      <c r="D43" s="40">
        <v>237521</v>
      </c>
      <c r="E43" s="61">
        <v>32510.74</v>
      </c>
      <c r="F43" s="43">
        <f>IF(OR(D43="-",E43=D43),"-",D43-IF(E43="-",0,E43))</f>
        <v>205010.26</v>
      </c>
    </row>
    <row r="44" spans="1:6" ht="12.75">
      <c r="A44" s="88" t="s">
        <v>179</v>
      </c>
      <c r="B44" s="89" t="s">
        <v>132</v>
      </c>
      <c r="C44" s="90" t="s">
        <v>180</v>
      </c>
      <c r="D44" s="91">
        <v>107769</v>
      </c>
      <c r="E44" s="92" t="s">
        <v>54</v>
      </c>
      <c r="F44" s="93">
        <f>IF(OR(D44="-",E44=D44),"-",D44-IF(E44="-",0,E44))</f>
        <v>107769</v>
      </c>
    </row>
    <row r="45" spans="1:6" ht="22.5">
      <c r="A45" s="42" t="s">
        <v>146</v>
      </c>
      <c r="B45" s="69" t="s">
        <v>132</v>
      </c>
      <c r="C45" s="80" t="s">
        <v>181</v>
      </c>
      <c r="D45" s="40">
        <v>107769</v>
      </c>
      <c r="E45" s="61" t="s">
        <v>54</v>
      </c>
      <c r="F45" s="43">
        <f>IF(OR(D45="-",E45=D45),"-",D45-IF(E45="-",0,E45))</f>
        <v>107769</v>
      </c>
    </row>
    <row r="46" spans="1:6" ht="22.5">
      <c r="A46" s="42" t="s">
        <v>148</v>
      </c>
      <c r="B46" s="69" t="s">
        <v>132</v>
      </c>
      <c r="C46" s="80" t="s">
        <v>182</v>
      </c>
      <c r="D46" s="40">
        <v>107769</v>
      </c>
      <c r="E46" s="61" t="s">
        <v>54</v>
      </c>
      <c r="F46" s="43">
        <f>IF(OR(D46="-",E46=D46),"-",D46-IF(E46="-",0,E46))</f>
        <v>107769</v>
      </c>
    </row>
    <row r="47" spans="1:6" ht="22.5">
      <c r="A47" s="42" t="s">
        <v>150</v>
      </c>
      <c r="B47" s="69" t="s">
        <v>132</v>
      </c>
      <c r="C47" s="80" t="s">
        <v>183</v>
      </c>
      <c r="D47" s="40">
        <v>107769</v>
      </c>
      <c r="E47" s="61" t="s">
        <v>54</v>
      </c>
      <c r="F47" s="43">
        <f>IF(OR(D47="-",E47=D47),"-",D47-IF(E47="-",0,E47))</f>
        <v>107769</v>
      </c>
    </row>
    <row r="48" spans="1:6" ht="12.75">
      <c r="A48" s="88" t="s">
        <v>184</v>
      </c>
      <c r="B48" s="89" t="s">
        <v>132</v>
      </c>
      <c r="C48" s="90" t="s">
        <v>185</v>
      </c>
      <c r="D48" s="91">
        <v>22800</v>
      </c>
      <c r="E48" s="92">
        <v>14594.9</v>
      </c>
      <c r="F48" s="93">
        <f>IF(OR(D48="-",E48=D48),"-",D48-IF(E48="-",0,E48))</f>
        <v>8205.1</v>
      </c>
    </row>
    <row r="49" spans="1:6" ht="22.5">
      <c r="A49" s="42" t="s">
        <v>146</v>
      </c>
      <c r="B49" s="69" t="s">
        <v>132</v>
      </c>
      <c r="C49" s="80" t="s">
        <v>186</v>
      </c>
      <c r="D49" s="40">
        <v>11500</v>
      </c>
      <c r="E49" s="61">
        <v>8769.9</v>
      </c>
      <c r="F49" s="43">
        <f>IF(OR(D49="-",E49=D49),"-",D49-IF(E49="-",0,E49))</f>
        <v>2730.1000000000004</v>
      </c>
    </row>
    <row r="50" spans="1:6" ht="22.5">
      <c r="A50" s="42" t="s">
        <v>148</v>
      </c>
      <c r="B50" s="69" t="s">
        <v>132</v>
      </c>
      <c r="C50" s="80" t="s">
        <v>187</v>
      </c>
      <c r="D50" s="40">
        <v>11500</v>
      </c>
      <c r="E50" s="61">
        <v>8769.9</v>
      </c>
      <c r="F50" s="43">
        <f>IF(OR(D50="-",E50=D50),"-",D50-IF(E50="-",0,E50))</f>
        <v>2730.1000000000004</v>
      </c>
    </row>
    <row r="51" spans="1:6" ht="22.5">
      <c r="A51" s="42" t="s">
        <v>150</v>
      </c>
      <c r="B51" s="69" t="s">
        <v>132</v>
      </c>
      <c r="C51" s="80" t="s">
        <v>188</v>
      </c>
      <c r="D51" s="40">
        <v>11500</v>
      </c>
      <c r="E51" s="61">
        <v>8769.9</v>
      </c>
      <c r="F51" s="43">
        <f>IF(OR(D51="-",E51=D51),"-",D51-IF(E51="-",0,E51))</f>
        <v>2730.1000000000004</v>
      </c>
    </row>
    <row r="52" spans="1:6" ht="12.75">
      <c r="A52" s="42" t="s">
        <v>152</v>
      </c>
      <c r="B52" s="69" t="s">
        <v>132</v>
      </c>
      <c r="C52" s="80" t="s">
        <v>189</v>
      </c>
      <c r="D52" s="40">
        <v>7300</v>
      </c>
      <c r="E52" s="61">
        <v>1825</v>
      </c>
      <c r="F52" s="43">
        <f>IF(OR(D52="-",E52=D52),"-",D52-IF(E52="-",0,E52))</f>
        <v>5475</v>
      </c>
    </row>
    <row r="53" spans="1:6" ht="12.75">
      <c r="A53" s="42" t="s">
        <v>154</v>
      </c>
      <c r="B53" s="69" t="s">
        <v>132</v>
      </c>
      <c r="C53" s="80" t="s">
        <v>190</v>
      </c>
      <c r="D53" s="40">
        <v>7300</v>
      </c>
      <c r="E53" s="61">
        <v>1825</v>
      </c>
      <c r="F53" s="43">
        <f>IF(OR(D53="-",E53=D53),"-",D53-IF(E53="-",0,E53))</f>
        <v>5475</v>
      </c>
    </row>
    <row r="54" spans="1:6" ht="12.75">
      <c r="A54" s="42" t="s">
        <v>156</v>
      </c>
      <c r="B54" s="69" t="s">
        <v>132</v>
      </c>
      <c r="C54" s="80" t="s">
        <v>191</v>
      </c>
      <c r="D54" s="40">
        <v>4000</v>
      </c>
      <c r="E54" s="61">
        <v>4000</v>
      </c>
      <c r="F54" s="43" t="str">
        <f>IF(OR(D54="-",E54=D54),"-",D54-IF(E54="-",0,E54))</f>
        <v>-</v>
      </c>
    </row>
    <row r="55" spans="1:6" ht="12.75">
      <c r="A55" s="42" t="s">
        <v>158</v>
      </c>
      <c r="B55" s="69" t="s">
        <v>132</v>
      </c>
      <c r="C55" s="80" t="s">
        <v>192</v>
      </c>
      <c r="D55" s="40">
        <v>4000</v>
      </c>
      <c r="E55" s="61">
        <v>4000</v>
      </c>
      <c r="F55" s="43" t="str">
        <f>IF(OR(D55="-",E55=D55),"-",D55-IF(E55="-",0,E55))</f>
        <v>-</v>
      </c>
    </row>
    <row r="56" spans="1:6" ht="12.75">
      <c r="A56" s="42" t="s">
        <v>160</v>
      </c>
      <c r="B56" s="69" t="s">
        <v>132</v>
      </c>
      <c r="C56" s="80" t="s">
        <v>193</v>
      </c>
      <c r="D56" s="40">
        <v>4000</v>
      </c>
      <c r="E56" s="61">
        <v>4000</v>
      </c>
      <c r="F56" s="43" t="str">
        <f>IF(OR(D56="-",E56=D56),"-",D56-IF(E56="-",0,E56))</f>
        <v>-</v>
      </c>
    </row>
    <row r="57" spans="1:6" ht="22.5">
      <c r="A57" s="88" t="s">
        <v>194</v>
      </c>
      <c r="B57" s="89" t="s">
        <v>132</v>
      </c>
      <c r="C57" s="90" t="s">
        <v>195</v>
      </c>
      <c r="D57" s="91">
        <v>300</v>
      </c>
      <c r="E57" s="92">
        <v>75</v>
      </c>
      <c r="F57" s="93">
        <f>IF(OR(D57="-",E57=D57),"-",D57-IF(E57="-",0,E57))</f>
        <v>225</v>
      </c>
    </row>
    <row r="58" spans="1:6" ht="12.75">
      <c r="A58" s="42" t="s">
        <v>152</v>
      </c>
      <c r="B58" s="69" t="s">
        <v>132</v>
      </c>
      <c r="C58" s="80" t="s">
        <v>196</v>
      </c>
      <c r="D58" s="40">
        <v>300</v>
      </c>
      <c r="E58" s="61">
        <v>75</v>
      </c>
      <c r="F58" s="43">
        <f>IF(OR(D58="-",E58=D58),"-",D58-IF(E58="-",0,E58))</f>
        <v>225</v>
      </c>
    </row>
    <row r="59" spans="1:6" ht="12.75">
      <c r="A59" s="42" t="s">
        <v>154</v>
      </c>
      <c r="B59" s="69" t="s">
        <v>132</v>
      </c>
      <c r="C59" s="80" t="s">
        <v>197</v>
      </c>
      <c r="D59" s="40">
        <v>300</v>
      </c>
      <c r="E59" s="61">
        <v>75</v>
      </c>
      <c r="F59" s="43">
        <f>IF(OR(D59="-",E59=D59),"-",D59-IF(E59="-",0,E59))</f>
        <v>225</v>
      </c>
    </row>
    <row r="60" spans="1:6" ht="33.75">
      <c r="A60" s="88" t="s">
        <v>198</v>
      </c>
      <c r="B60" s="89" t="s">
        <v>132</v>
      </c>
      <c r="C60" s="90" t="s">
        <v>199</v>
      </c>
      <c r="D60" s="91">
        <v>300</v>
      </c>
      <c r="E60" s="92">
        <v>75</v>
      </c>
      <c r="F60" s="93">
        <f>IF(OR(D60="-",E60=D60),"-",D60-IF(E60="-",0,E60))</f>
        <v>225</v>
      </c>
    </row>
    <row r="61" spans="1:6" ht="12.75">
      <c r="A61" s="42" t="s">
        <v>152</v>
      </c>
      <c r="B61" s="69" t="s">
        <v>132</v>
      </c>
      <c r="C61" s="80" t="s">
        <v>200</v>
      </c>
      <c r="D61" s="40">
        <v>300</v>
      </c>
      <c r="E61" s="61">
        <v>75</v>
      </c>
      <c r="F61" s="43">
        <f>IF(OR(D61="-",E61=D61),"-",D61-IF(E61="-",0,E61))</f>
        <v>225</v>
      </c>
    </row>
    <row r="62" spans="1:6" ht="12.75">
      <c r="A62" s="42" t="s">
        <v>154</v>
      </c>
      <c r="B62" s="69" t="s">
        <v>132</v>
      </c>
      <c r="C62" s="80" t="s">
        <v>201</v>
      </c>
      <c r="D62" s="40">
        <v>300</v>
      </c>
      <c r="E62" s="61">
        <v>75</v>
      </c>
      <c r="F62" s="43">
        <f>IF(OR(D62="-",E62=D62),"-",D62-IF(E62="-",0,E62))</f>
        <v>225</v>
      </c>
    </row>
    <row r="63" spans="1:6" ht="12.75">
      <c r="A63" s="88" t="s">
        <v>202</v>
      </c>
      <c r="B63" s="89" t="s">
        <v>132</v>
      </c>
      <c r="C63" s="90" t="s">
        <v>203</v>
      </c>
      <c r="D63" s="91">
        <v>471644.44</v>
      </c>
      <c r="E63" s="92">
        <v>115034.2</v>
      </c>
      <c r="F63" s="93">
        <f>IF(OR(D63="-",E63=D63),"-",D63-IF(E63="-",0,E63))</f>
        <v>356610.24</v>
      </c>
    </row>
    <row r="64" spans="1:6" ht="22.5">
      <c r="A64" s="42" t="s">
        <v>146</v>
      </c>
      <c r="B64" s="69" t="s">
        <v>132</v>
      </c>
      <c r="C64" s="80" t="s">
        <v>204</v>
      </c>
      <c r="D64" s="40">
        <v>471644.44</v>
      </c>
      <c r="E64" s="61">
        <v>115034.2</v>
      </c>
      <c r="F64" s="43">
        <f>IF(OR(D64="-",E64=D64),"-",D64-IF(E64="-",0,E64))</f>
        <v>356610.24</v>
      </c>
    </row>
    <row r="65" spans="1:6" ht="22.5">
      <c r="A65" s="42" t="s">
        <v>148</v>
      </c>
      <c r="B65" s="69" t="s">
        <v>132</v>
      </c>
      <c r="C65" s="80" t="s">
        <v>205</v>
      </c>
      <c r="D65" s="40">
        <v>471644.44</v>
      </c>
      <c r="E65" s="61">
        <v>115034.2</v>
      </c>
      <c r="F65" s="43">
        <f>IF(OR(D65="-",E65=D65),"-",D65-IF(E65="-",0,E65))</f>
        <v>356610.24</v>
      </c>
    </row>
    <row r="66" spans="1:6" ht="22.5">
      <c r="A66" s="42" t="s">
        <v>150</v>
      </c>
      <c r="B66" s="69" t="s">
        <v>132</v>
      </c>
      <c r="C66" s="80" t="s">
        <v>206</v>
      </c>
      <c r="D66" s="40">
        <v>471644.44</v>
      </c>
      <c r="E66" s="61">
        <v>115034.2</v>
      </c>
      <c r="F66" s="43">
        <f>IF(OR(D66="-",E66=D66),"-",D66-IF(E66="-",0,E66))</f>
        <v>356610.24</v>
      </c>
    </row>
    <row r="67" spans="1:6" ht="12.75">
      <c r="A67" s="88" t="s">
        <v>207</v>
      </c>
      <c r="B67" s="89" t="s">
        <v>132</v>
      </c>
      <c r="C67" s="90" t="s">
        <v>208</v>
      </c>
      <c r="D67" s="91">
        <v>471644.44</v>
      </c>
      <c r="E67" s="92">
        <v>115034.2</v>
      </c>
      <c r="F67" s="93">
        <f>IF(OR(D67="-",E67=D67),"-",D67-IF(E67="-",0,E67))</f>
        <v>356610.24</v>
      </c>
    </row>
    <row r="68" spans="1:6" ht="22.5">
      <c r="A68" s="42" t="s">
        <v>146</v>
      </c>
      <c r="B68" s="69" t="s">
        <v>132</v>
      </c>
      <c r="C68" s="80" t="s">
        <v>209</v>
      </c>
      <c r="D68" s="40">
        <v>471644.44</v>
      </c>
      <c r="E68" s="61">
        <v>115034.2</v>
      </c>
      <c r="F68" s="43">
        <f>IF(OR(D68="-",E68=D68),"-",D68-IF(E68="-",0,E68))</f>
        <v>356610.24</v>
      </c>
    </row>
    <row r="69" spans="1:6" ht="22.5">
      <c r="A69" s="42" t="s">
        <v>148</v>
      </c>
      <c r="B69" s="69" t="s">
        <v>132</v>
      </c>
      <c r="C69" s="80" t="s">
        <v>210</v>
      </c>
      <c r="D69" s="40">
        <v>471644.44</v>
      </c>
      <c r="E69" s="61">
        <v>115034.2</v>
      </c>
      <c r="F69" s="43">
        <f>IF(OR(D69="-",E69=D69),"-",D69-IF(E69="-",0,E69))</f>
        <v>356610.24</v>
      </c>
    </row>
    <row r="70" spans="1:6" ht="22.5">
      <c r="A70" s="42" t="s">
        <v>150</v>
      </c>
      <c r="B70" s="69" t="s">
        <v>132</v>
      </c>
      <c r="C70" s="80" t="s">
        <v>211</v>
      </c>
      <c r="D70" s="40">
        <v>471644.44</v>
      </c>
      <c r="E70" s="61">
        <v>115034.2</v>
      </c>
      <c r="F70" s="43">
        <f>IF(OR(D70="-",E70=D70),"-",D70-IF(E70="-",0,E70))</f>
        <v>356610.24</v>
      </c>
    </row>
    <row r="71" spans="1:6" ht="12.75">
      <c r="A71" s="88" t="s">
        <v>212</v>
      </c>
      <c r="B71" s="89" t="s">
        <v>132</v>
      </c>
      <c r="C71" s="90" t="s">
        <v>213</v>
      </c>
      <c r="D71" s="91">
        <v>20000</v>
      </c>
      <c r="E71" s="92" t="s">
        <v>54</v>
      </c>
      <c r="F71" s="93">
        <f>IF(OR(D71="-",E71=D71),"-",D71-IF(E71="-",0,E71))</f>
        <v>20000</v>
      </c>
    </row>
    <row r="72" spans="1:6" ht="22.5">
      <c r="A72" s="42" t="s">
        <v>146</v>
      </c>
      <c r="B72" s="69" t="s">
        <v>132</v>
      </c>
      <c r="C72" s="80" t="s">
        <v>214</v>
      </c>
      <c r="D72" s="40">
        <v>20000</v>
      </c>
      <c r="E72" s="61" t="s">
        <v>54</v>
      </c>
      <c r="F72" s="43">
        <f>IF(OR(D72="-",E72=D72),"-",D72-IF(E72="-",0,E72))</f>
        <v>20000</v>
      </c>
    </row>
    <row r="73" spans="1:6" ht="22.5">
      <c r="A73" s="42" t="s">
        <v>148</v>
      </c>
      <c r="B73" s="69" t="s">
        <v>132</v>
      </c>
      <c r="C73" s="80" t="s">
        <v>215</v>
      </c>
      <c r="D73" s="40">
        <v>20000</v>
      </c>
      <c r="E73" s="61" t="s">
        <v>54</v>
      </c>
      <c r="F73" s="43">
        <f>IF(OR(D73="-",E73=D73),"-",D73-IF(E73="-",0,E73))</f>
        <v>20000</v>
      </c>
    </row>
    <row r="74" spans="1:6" ht="22.5">
      <c r="A74" s="42" t="s">
        <v>150</v>
      </c>
      <c r="B74" s="69" t="s">
        <v>132</v>
      </c>
      <c r="C74" s="80" t="s">
        <v>216</v>
      </c>
      <c r="D74" s="40">
        <v>20000</v>
      </c>
      <c r="E74" s="61" t="s">
        <v>54</v>
      </c>
      <c r="F74" s="43">
        <f>IF(OR(D74="-",E74=D74),"-",D74-IF(E74="-",0,E74))</f>
        <v>20000</v>
      </c>
    </row>
    <row r="75" spans="1:6" ht="12.75">
      <c r="A75" s="88" t="s">
        <v>217</v>
      </c>
      <c r="B75" s="89" t="s">
        <v>132</v>
      </c>
      <c r="C75" s="90" t="s">
        <v>218</v>
      </c>
      <c r="D75" s="91">
        <v>20000</v>
      </c>
      <c r="E75" s="92" t="s">
        <v>54</v>
      </c>
      <c r="F75" s="93">
        <f>IF(OR(D75="-",E75=D75),"-",D75-IF(E75="-",0,E75))</f>
        <v>20000</v>
      </c>
    </row>
    <row r="76" spans="1:6" ht="22.5">
      <c r="A76" s="42" t="s">
        <v>146</v>
      </c>
      <c r="B76" s="69" t="s">
        <v>132</v>
      </c>
      <c r="C76" s="80" t="s">
        <v>219</v>
      </c>
      <c r="D76" s="40">
        <v>20000</v>
      </c>
      <c r="E76" s="61" t="s">
        <v>54</v>
      </c>
      <c r="F76" s="43">
        <f>IF(OR(D76="-",E76=D76),"-",D76-IF(E76="-",0,E76))</f>
        <v>20000</v>
      </c>
    </row>
    <row r="77" spans="1:6" ht="22.5">
      <c r="A77" s="42" t="s">
        <v>148</v>
      </c>
      <c r="B77" s="69" t="s">
        <v>132</v>
      </c>
      <c r="C77" s="80" t="s">
        <v>220</v>
      </c>
      <c r="D77" s="40">
        <v>20000</v>
      </c>
      <c r="E77" s="61" t="s">
        <v>54</v>
      </c>
      <c r="F77" s="43">
        <f>IF(OR(D77="-",E77=D77),"-",D77-IF(E77="-",0,E77))</f>
        <v>20000</v>
      </c>
    </row>
    <row r="78" spans="1:6" ht="22.5">
      <c r="A78" s="42" t="s">
        <v>150</v>
      </c>
      <c r="B78" s="69" t="s">
        <v>132</v>
      </c>
      <c r="C78" s="80" t="s">
        <v>221</v>
      </c>
      <c r="D78" s="40">
        <v>20000</v>
      </c>
      <c r="E78" s="61" t="s">
        <v>54</v>
      </c>
      <c r="F78" s="43">
        <f>IF(OR(D78="-",E78=D78),"-",D78-IF(E78="-",0,E78))</f>
        <v>20000</v>
      </c>
    </row>
    <row r="79" spans="1:6" ht="12.75">
      <c r="A79" s="88" t="s">
        <v>222</v>
      </c>
      <c r="B79" s="89" t="s">
        <v>132</v>
      </c>
      <c r="C79" s="90" t="s">
        <v>223</v>
      </c>
      <c r="D79" s="91">
        <v>253670</v>
      </c>
      <c r="E79" s="92">
        <v>42277.26</v>
      </c>
      <c r="F79" s="93">
        <f>IF(OR(D79="-",E79=D79),"-",D79-IF(E79="-",0,E79))</f>
        <v>211392.74</v>
      </c>
    </row>
    <row r="80" spans="1:6" ht="12.75">
      <c r="A80" s="42" t="s">
        <v>224</v>
      </c>
      <c r="B80" s="69" t="s">
        <v>132</v>
      </c>
      <c r="C80" s="80" t="s">
        <v>225</v>
      </c>
      <c r="D80" s="40">
        <v>253670</v>
      </c>
      <c r="E80" s="61">
        <v>42277.26</v>
      </c>
      <c r="F80" s="43">
        <f>IF(OR(D80="-",E80=D80),"-",D80-IF(E80="-",0,E80))</f>
        <v>211392.74</v>
      </c>
    </row>
    <row r="81" spans="1:6" ht="12.75">
      <c r="A81" s="42" t="s">
        <v>226</v>
      </c>
      <c r="B81" s="69" t="s">
        <v>132</v>
      </c>
      <c r="C81" s="80" t="s">
        <v>227</v>
      </c>
      <c r="D81" s="40">
        <v>253670</v>
      </c>
      <c r="E81" s="61">
        <v>42277.26</v>
      </c>
      <c r="F81" s="43">
        <f>IF(OR(D81="-",E81=D81),"-",D81-IF(E81="-",0,E81))</f>
        <v>211392.74</v>
      </c>
    </row>
    <row r="82" spans="1:6" ht="12.75">
      <c r="A82" s="42" t="s">
        <v>228</v>
      </c>
      <c r="B82" s="69" t="s">
        <v>132</v>
      </c>
      <c r="C82" s="80" t="s">
        <v>229</v>
      </c>
      <c r="D82" s="40">
        <v>253670</v>
      </c>
      <c r="E82" s="61">
        <v>42277.26</v>
      </c>
      <c r="F82" s="43">
        <f>IF(OR(D82="-",E82=D82),"-",D82-IF(E82="-",0,E82))</f>
        <v>211392.74</v>
      </c>
    </row>
    <row r="83" spans="1:6" ht="12.75">
      <c r="A83" s="88" t="s">
        <v>230</v>
      </c>
      <c r="B83" s="89" t="s">
        <v>132</v>
      </c>
      <c r="C83" s="90" t="s">
        <v>231</v>
      </c>
      <c r="D83" s="91">
        <v>253670</v>
      </c>
      <c r="E83" s="92">
        <v>42277.26</v>
      </c>
      <c r="F83" s="93">
        <f>IF(OR(D83="-",E83=D83),"-",D83-IF(E83="-",0,E83))</f>
        <v>211392.74</v>
      </c>
    </row>
    <row r="84" spans="1:6" ht="12.75">
      <c r="A84" s="42" t="s">
        <v>224</v>
      </c>
      <c r="B84" s="69" t="s">
        <v>132</v>
      </c>
      <c r="C84" s="80" t="s">
        <v>232</v>
      </c>
      <c r="D84" s="40">
        <v>253670</v>
      </c>
      <c r="E84" s="61">
        <v>42277.26</v>
      </c>
      <c r="F84" s="43">
        <f>IF(OR(D84="-",E84=D84),"-",D84-IF(E84="-",0,E84))</f>
        <v>211392.74</v>
      </c>
    </row>
    <row r="85" spans="1:6" ht="12.75">
      <c r="A85" s="42" t="s">
        <v>226</v>
      </c>
      <c r="B85" s="69" t="s">
        <v>132</v>
      </c>
      <c r="C85" s="80" t="s">
        <v>233</v>
      </c>
      <c r="D85" s="40">
        <v>253670</v>
      </c>
      <c r="E85" s="61">
        <v>42277.26</v>
      </c>
      <c r="F85" s="43">
        <f>IF(OR(D85="-",E85=D85),"-",D85-IF(E85="-",0,E85))</f>
        <v>211392.74</v>
      </c>
    </row>
    <row r="86" spans="1:6" ht="13.5" thickBot="1">
      <c r="A86" s="42" t="s">
        <v>228</v>
      </c>
      <c r="B86" s="69" t="s">
        <v>132</v>
      </c>
      <c r="C86" s="80" t="s">
        <v>234</v>
      </c>
      <c r="D86" s="40">
        <v>253670</v>
      </c>
      <c r="E86" s="61">
        <v>42277.26</v>
      </c>
      <c r="F86" s="43">
        <f>IF(OR(D86="-",E86=D86),"-",D86-IF(E86="-",0,E86))</f>
        <v>211392.74</v>
      </c>
    </row>
    <row r="87" spans="1:6" ht="9" customHeight="1" thickBot="1">
      <c r="A87" s="74"/>
      <c r="B87" s="70"/>
      <c r="C87" s="84"/>
      <c r="D87" s="87"/>
      <c r="E87" s="70"/>
      <c r="F87" s="70"/>
    </row>
    <row r="88" spans="1:6" ht="13.5" customHeight="1" thickBot="1">
      <c r="A88" s="68" t="s">
        <v>235</v>
      </c>
      <c r="B88" s="65" t="s">
        <v>236</v>
      </c>
      <c r="C88" s="85" t="s">
        <v>133</v>
      </c>
      <c r="D88" s="66">
        <v>-337414.44</v>
      </c>
      <c r="E88" s="66">
        <v>228037.85</v>
      </c>
      <c r="F88" s="67" t="s">
        <v>237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4" dxfId="142" operator="equal" stopIfTrue="1">
      <formula>0</formula>
    </cfRule>
  </conditionalFormatting>
  <conditionalFormatting sqref="E15:F15">
    <cfRule type="cellIs" priority="73" dxfId="142" operator="equal" stopIfTrue="1">
      <formula>0</formula>
    </cfRule>
  </conditionalFormatting>
  <conditionalFormatting sqref="E16:F16">
    <cfRule type="cellIs" priority="72" dxfId="142" operator="equal" stopIfTrue="1">
      <formula>0</formula>
    </cfRule>
  </conditionalFormatting>
  <conditionalFormatting sqref="E17:F17">
    <cfRule type="cellIs" priority="71" dxfId="142" operator="equal" stopIfTrue="1">
      <formula>0</formula>
    </cfRule>
  </conditionalFormatting>
  <conditionalFormatting sqref="E18:F18">
    <cfRule type="cellIs" priority="70" dxfId="142" operator="equal" stopIfTrue="1">
      <formula>0</formula>
    </cfRule>
  </conditionalFormatting>
  <conditionalFormatting sqref="E19:F19">
    <cfRule type="cellIs" priority="69" dxfId="142" operator="equal" stopIfTrue="1">
      <formula>0</formula>
    </cfRule>
  </conditionalFormatting>
  <conditionalFormatting sqref="E20:F20">
    <cfRule type="cellIs" priority="68" dxfId="142" operator="equal" stopIfTrue="1">
      <formula>0</formula>
    </cfRule>
  </conditionalFormatting>
  <conditionalFormatting sqref="E21:F21">
    <cfRule type="cellIs" priority="67" dxfId="142" operator="equal" stopIfTrue="1">
      <formula>0</formula>
    </cfRule>
  </conditionalFormatting>
  <conditionalFormatting sqref="E22:F22">
    <cfRule type="cellIs" priority="66" dxfId="142" operator="equal" stopIfTrue="1">
      <formula>0</formula>
    </cfRule>
  </conditionalFormatting>
  <conditionalFormatting sqref="E23:F23">
    <cfRule type="cellIs" priority="65" dxfId="142" operator="equal" stopIfTrue="1">
      <formula>0</formula>
    </cfRule>
  </conditionalFormatting>
  <conditionalFormatting sqref="E24:F24">
    <cfRule type="cellIs" priority="64" dxfId="142" operator="equal" stopIfTrue="1">
      <formula>0</formula>
    </cfRule>
  </conditionalFormatting>
  <conditionalFormatting sqref="E25:F25">
    <cfRule type="cellIs" priority="63" dxfId="142" operator="equal" stopIfTrue="1">
      <formula>0</formula>
    </cfRule>
  </conditionalFormatting>
  <conditionalFormatting sqref="E26:F26">
    <cfRule type="cellIs" priority="62" dxfId="142" operator="equal" stopIfTrue="1">
      <formula>0</formula>
    </cfRule>
  </conditionalFormatting>
  <conditionalFormatting sqref="E27:F27">
    <cfRule type="cellIs" priority="61" dxfId="142" operator="equal" stopIfTrue="1">
      <formula>0</formula>
    </cfRule>
  </conditionalFormatting>
  <conditionalFormatting sqref="E28:F28">
    <cfRule type="cellIs" priority="60" dxfId="142" operator="equal" stopIfTrue="1">
      <formula>0</formula>
    </cfRule>
  </conditionalFormatting>
  <conditionalFormatting sqref="E29:F29">
    <cfRule type="cellIs" priority="59" dxfId="142" operator="equal" stopIfTrue="1">
      <formula>0</formula>
    </cfRule>
  </conditionalFormatting>
  <conditionalFormatting sqref="E30:F30">
    <cfRule type="cellIs" priority="58" dxfId="142" operator="equal" stopIfTrue="1">
      <formula>0</formula>
    </cfRule>
  </conditionalFormatting>
  <conditionalFormatting sqref="E31:F31">
    <cfRule type="cellIs" priority="57" dxfId="142" operator="equal" stopIfTrue="1">
      <formula>0</formula>
    </cfRule>
  </conditionalFormatting>
  <conditionalFormatting sqref="E32:F32">
    <cfRule type="cellIs" priority="56" dxfId="142" operator="equal" stopIfTrue="1">
      <formula>0</formula>
    </cfRule>
  </conditionalFormatting>
  <conditionalFormatting sqref="E33:F33">
    <cfRule type="cellIs" priority="55" dxfId="142" operator="equal" stopIfTrue="1">
      <formula>0</formula>
    </cfRule>
  </conditionalFormatting>
  <conditionalFormatting sqref="E34:F34">
    <cfRule type="cellIs" priority="54" dxfId="142" operator="equal" stopIfTrue="1">
      <formula>0</formula>
    </cfRule>
  </conditionalFormatting>
  <conditionalFormatting sqref="E35:F35">
    <cfRule type="cellIs" priority="53" dxfId="142" operator="equal" stopIfTrue="1">
      <formula>0</formula>
    </cfRule>
  </conditionalFormatting>
  <conditionalFormatting sqref="E36:F36">
    <cfRule type="cellIs" priority="52" dxfId="142" operator="equal" stopIfTrue="1">
      <formula>0</formula>
    </cfRule>
  </conditionalFormatting>
  <conditionalFormatting sqref="E37:F37">
    <cfRule type="cellIs" priority="51" dxfId="142" operator="equal" stopIfTrue="1">
      <formula>0</formula>
    </cfRule>
  </conditionalFormatting>
  <conditionalFormatting sqref="E38:F38">
    <cfRule type="cellIs" priority="50" dxfId="142" operator="equal" stopIfTrue="1">
      <formula>0</formula>
    </cfRule>
  </conditionalFormatting>
  <conditionalFormatting sqref="E39:F39">
    <cfRule type="cellIs" priority="49" dxfId="142" operator="equal" stopIfTrue="1">
      <formula>0</formula>
    </cfRule>
  </conditionalFormatting>
  <conditionalFormatting sqref="E40:F40">
    <cfRule type="cellIs" priority="48" dxfId="142" operator="equal" stopIfTrue="1">
      <formula>0</formula>
    </cfRule>
  </conditionalFormatting>
  <conditionalFormatting sqref="E41:F41">
    <cfRule type="cellIs" priority="47" dxfId="142" operator="equal" stopIfTrue="1">
      <formula>0</formula>
    </cfRule>
  </conditionalFormatting>
  <conditionalFormatting sqref="E42:F42">
    <cfRule type="cellIs" priority="46" dxfId="142" operator="equal" stopIfTrue="1">
      <formula>0</formula>
    </cfRule>
  </conditionalFormatting>
  <conditionalFormatting sqref="E43:F43">
    <cfRule type="cellIs" priority="45" dxfId="142" operator="equal" stopIfTrue="1">
      <formula>0</formula>
    </cfRule>
  </conditionalFormatting>
  <conditionalFormatting sqref="E44:F44">
    <cfRule type="cellIs" priority="44" dxfId="142" operator="equal" stopIfTrue="1">
      <formula>0</formula>
    </cfRule>
  </conditionalFormatting>
  <conditionalFormatting sqref="E45:F45">
    <cfRule type="cellIs" priority="43" dxfId="142" operator="equal" stopIfTrue="1">
      <formula>0</formula>
    </cfRule>
  </conditionalFormatting>
  <conditionalFormatting sqref="E46:F46">
    <cfRule type="cellIs" priority="42" dxfId="142" operator="equal" stopIfTrue="1">
      <formula>0</formula>
    </cfRule>
  </conditionalFormatting>
  <conditionalFormatting sqref="E47:F47">
    <cfRule type="cellIs" priority="41" dxfId="142" operator="equal" stopIfTrue="1">
      <formula>0</formula>
    </cfRule>
  </conditionalFormatting>
  <conditionalFormatting sqref="E48:F48">
    <cfRule type="cellIs" priority="40" dxfId="142" operator="equal" stopIfTrue="1">
      <formula>0</formula>
    </cfRule>
  </conditionalFormatting>
  <conditionalFormatting sqref="E49:F49">
    <cfRule type="cellIs" priority="39" dxfId="142" operator="equal" stopIfTrue="1">
      <formula>0</formula>
    </cfRule>
  </conditionalFormatting>
  <conditionalFormatting sqref="E50:F50">
    <cfRule type="cellIs" priority="38" dxfId="142" operator="equal" stopIfTrue="1">
      <formula>0</formula>
    </cfRule>
  </conditionalFormatting>
  <conditionalFormatting sqref="E51:F51">
    <cfRule type="cellIs" priority="37" dxfId="142" operator="equal" stopIfTrue="1">
      <formula>0</formula>
    </cfRule>
  </conditionalFormatting>
  <conditionalFormatting sqref="E52:F52">
    <cfRule type="cellIs" priority="36" dxfId="142" operator="equal" stopIfTrue="1">
      <formula>0</formula>
    </cfRule>
  </conditionalFormatting>
  <conditionalFormatting sqref="E53:F53">
    <cfRule type="cellIs" priority="35" dxfId="142" operator="equal" stopIfTrue="1">
      <formula>0</formula>
    </cfRule>
  </conditionalFormatting>
  <conditionalFormatting sqref="E54:F54">
    <cfRule type="cellIs" priority="34" dxfId="142" operator="equal" stopIfTrue="1">
      <formula>0</formula>
    </cfRule>
  </conditionalFormatting>
  <conditionalFormatting sqref="E55:F55">
    <cfRule type="cellIs" priority="33" dxfId="142" operator="equal" stopIfTrue="1">
      <formula>0</formula>
    </cfRule>
  </conditionalFormatting>
  <conditionalFormatting sqref="E56:F56">
    <cfRule type="cellIs" priority="32" dxfId="142" operator="equal" stopIfTrue="1">
      <formula>0</formula>
    </cfRule>
  </conditionalFormatting>
  <conditionalFormatting sqref="E57:F57">
    <cfRule type="cellIs" priority="31" dxfId="142" operator="equal" stopIfTrue="1">
      <formula>0</formula>
    </cfRule>
  </conditionalFormatting>
  <conditionalFormatting sqref="E58:F58">
    <cfRule type="cellIs" priority="30" dxfId="142" operator="equal" stopIfTrue="1">
      <formula>0</formula>
    </cfRule>
  </conditionalFormatting>
  <conditionalFormatting sqref="E59:F59">
    <cfRule type="cellIs" priority="29" dxfId="142" operator="equal" stopIfTrue="1">
      <formula>0</formula>
    </cfRule>
  </conditionalFormatting>
  <conditionalFormatting sqref="E60:F60">
    <cfRule type="cellIs" priority="28" dxfId="142" operator="equal" stopIfTrue="1">
      <formula>0</formula>
    </cfRule>
  </conditionalFormatting>
  <conditionalFormatting sqref="E61:F61">
    <cfRule type="cellIs" priority="27" dxfId="142" operator="equal" stopIfTrue="1">
      <formula>0</formula>
    </cfRule>
  </conditionalFormatting>
  <conditionalFormatting sqref="E62:F62">
    <cfRule type="cellIs" priority="26" dxfId="142" operator="equal" stopIfTrue="1">
      <formula>0</formula>
    </cfRule>
  </conditionalFormatting>
  <conditionalFormatting sqref="E63:F63">
    <cfRule type="cellIs" priority="25" dxfId="142" operator="equal" stopIfTrue="1">
      <formula>0</formula>
    </cfRule>
  </conditionalFormatting>
  <conditionalFormatting sqref="E64:F64">
    <cfRule type="cellIs" priority="24" dxfId="142" operator="equal" stopIfTrue="1">
      <formula>0</formula>
    </cfRule>
  </conditionalFormatting>
  <conditionalFormatting sqref="E65:F65">
    <cfRule type="cellIs" priority="23" dxfId="142" operator="equal" stopIfTrue="1">
      <formula>0</formula>
    </cfRule>
  </conditionalFormatting>
  <conditionalFormatting sqref="E66:F66">
    <cfRule type="cellIs" priority="22" dxfId="142" operator="equal" stopIfTrue="1">
      <formula>0</formula>
    </cfRule>
  </conditionalFormatting>
  <conditionalFormatting sqref="E67:F67">
    <cfRule type="cellIs" priority="21" dxfId="142" operator="equal" stopIfTrue="1">
      <formula>0</formula>
    </cfRule>
  </conditionalFormatting>
  <conditionalFormatting sqref="E68:F68">
    <cfRule type="cellIs" priority="20" dxfId="142" operator="equal" stopIfTrue="1">
      <formula>0</formula>
    </cfRule>
  </conditionalFormatting>
  <conditionalFormatting sqref="E69:F69">
    <cfRule type="cellIs" priority="19" dxfId="142" operator="equal" stopIfTrue="1">
      <formula>0</formula>
    </cfRule>
  </conditionalFormatting>
  <conditionalFormatting sqref="E70:F70">
    <cfRule type="cellIs" priority="18" dxfId="142" operator="equal" stopIfTrue="1">
      <formula>0</formula>
    </cfRule>
  </conditionalFormatting>
  <conditionalFormatting sqref="E71:F71">
    <cfRule type="cellIs" priority="17" dxfId="142" operator="equal" stopIfTrue="1">
      <formula>0</formula>
    </cfRule>
  </conditionalFormatting>
  <conditionalFormatting sqref="E72:F72">
    <cfRule type="cellIs" priority="16" dxfId="142" operator="equal" stopIfTrue="1">
      <formula>0</formula>
    </cfRule>
  </conditionalFormatting>
  <conditionalFormatting sqref="E73:F73">
    <cfRule type="cellIs" priority="15" dxfId="142" operator="equal" stopIfTrue="1">
      <formula>0</formula>
    </cfRule>
  </conditionalFormatting>
  <conditionalFormatting sqref="E74:F74">
    <cfRule type="cellIs" priority="14" dxfId="142" operator="equal" stopIfTrue="1">
      <formula>0</formula>
    </cfRule>
  </conditionalFormatting>
  <conditionalFormatting sqref="E75:F75">
    <cfRule type="cellIs" priority="13" dxfId="142" operator="equal" stopIfTrue="1">
      <formula>0</formula>
    </cfRule>
  </conditionalFormatting>
  <conditionalFormatting sqref="E76:F76">
    <cfRule type="cellIs" priority="12" dxfId="142" operator="equal" stopIfTrue="1">
      <formula>0</formula>
    </cfRule>
  </conditionalFormatting>
  <conditionalFormatting sqref="E77:F77">
    <cfRule type="cellIs" priority="11" dxfId="142" operator="equal" stopIfTrue="1">
      <formula>0</formula>
    </cfRule>
  </conditionalFormatting>
  <conditionalFormatting sqref="E78:F78">
    <cfRule type="cellIs" priority="10" dxfId="142" operator="equal" stopIfTrue="1">
      <formula>0</formula>
    </cfRule>
  </conditionalFormatting>
  <conditionalFormatting sqref="E79:F79">
    <cfRule type="cellIs" priority="9" dxfId="142" operator="equal" stopIfTrue="1">
      <formula>0</formula>
    </cfRule>
  </conditionalFormatting>
  <conditionalFormatting sqref="E80:F80">
    <cfRule type="cellIs" priority="8" dxfId="142" operator="equal" stopIfTrue="1">
      <formula>0</formula>
    </cfRule>
  </conditionalFormatting>
  <conditionalFormatting sqref="E81:F81">
    <cfRule type="cellIs" priority="7" dxfId="142" operator="equal" stopIfTrue="1">
      <formula>0</formula>
    </cfRule>
  </conditionalFormatting>
  <conditionalFormatting sqref="E82:F82">
    <cfRule type="cellIs" priority="6" dxfId="142" operator="equal" stopIfTrue="1">
      <formula>0</formula>
    </cfRule>
  </conditionalFormatting>
  <conditionalFormatting sqref="E83:F83">
    <cfRule type="cellIs" priority="5" dxfId="142" operator="equal" stopIfTrue="1">
      <formula>0</formula>
    </cfRule>
  </conditionalFormatting>
  <conditionalFormatting sqref="E84:F84">
    <cfRule type="cellIs" priority="4" dxfId="142" operator="equal" stopIfTrue="1">
      <formula>0</formula>
    </cfRule>
  </conditionalFormatting>
  <conditionalFormatting sqref="E85:F85">
    <cfRule type="cellIs" priority="3" dxfId="142" operator="equal" stopIfTrue="1">
      <formula>0</formula>
    </cfRule>
  </conditionalFormatting>
  <conditionalFormatting sqref="E86:F86">
    <cfRule type="cellIs" priority="2" dxfId="142" operator="equal" stopIfTrue="1">
      <formula>0</formula>
    </cfRule>
  </conditionalFormatting>
  <conditionalFormatting sqref="E88:F88">
    <cfRule type="cellIs" priority="1" dxfId="1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238</v>
      </c>
      <c r="B12" s="95" t="s">
        <v>239</v>
      </c>
      <c r="C12" s="99" t="s">
        <v>133</v>
      </c>
      <c r="D12" s="96">
        <v>337414.44</v>
      </c>
      <c r="E12" s="96">
        <v>-228037.85</v>
      </c>
      <c r="F12" s="97">
        <v>565452.29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240</v>
      </c>
      <c r="B14" s="100" t="s">
        <v>241</v>
      </c>
      <c r="C14" s="101" t="s">
        <v>133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242</v>
      </c>
      <c r="B15" s="100" t="s">
        <v>243</v>
      </c>
      <c r="C15" s="101" t="s">
        <v>133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244</v>
      </c>
      <c r="B16" s="95" t="s">
        <v>245</v>
      </c>
      <c r="C16" s="99" t="s">
        <v>246</v>
      </c>
      <c r="D16" s="96">
        <v>337414.44</v>
      </c>
      <c r="E16" s="96">
        <v>-228037.85</v>
      </c>
      <c r="F16" s="97">
        <v>565452.29</v>
      </c>
    </row>
    <row r="17" spans="1:6" ht="22.5">
      <c r="A17" s="98" t="s">
        <v>247</v>
      </c>
      <c r="B17" s="95" t="s">
        <v>245</v>
      </c>
      <c r="C17" s="99" t="s">
        <v>248</v>
      </c>
      <c r="D17" s="96">
        <v>337414.44</v>
      </c>
      <c r="E17" s="96">
        <v>-228037.85</v>
      </c>
      <c r="F17" s="97">
        <v>565452.29</v>
      </c>
    </row>
    <row r="18" spans="1:6" ht="45">
      <c r="A18" s="98" t="s">
        <v>249</v>
      </c>
      <c r="B18" s="95" t="s">
        <v>245</v>
      </c>
      <c r="C18" s="99" t="s">
        <v>250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251</v>
      </c>
      <c r="B19" s="95" t="s">
        <v>252</v>
      </c>
      <c r="C19" s="99" t="s">
        <v>253</v>
      </c>
      <c r="D19" s="96">
        <v>-2619240</v>
      </c>
      <c r="E19" s="96">
        <v>-643191.44</v>
      </c>
      <c r="F19" s="97" t="s">
        <v>237</v>
      </c>
    </row>
    <row r="20" spans="1:6" ht="22.5">
      <c r="A20" s="41" t="s">
        <v>254</v>
      </c>
      <c r="B20" s="37" t="s">
        <v>252</v>
      </c>
      <c r="C20" s="54" t="s">
        <v>255</v>
      </c>
      <c r="D20" s="39">
        <v>-2619240</v>
      </c>
      <c r="E20" s="39">
        <v>-643191.44</v>
      </c>
      <c r="F20" s="55" t="s">
        <v>237</v>
      </c>
    </row>
    <row r="21" spans="1:6" ht="12.75">
      <c r="A21" s="98" t="s">
        <v>256</v>
      </c>
      <c r="B21" s="95" t="s">
        <v>257</v>
      </c>
      <c r="C21" s="99" t="s">
        <v>258</v>
      </c>
      <c r="D21" s="96">
        <v>2956654.44</v>
      </c>
      <c r="E21" s="96">
        <v>415153.59</v>
      </c>
      <c r="F21" s="97" t="s">
        <v>237</v>
      </c>
    </row>
    <row r="22" spans="1:6" ht="23.25" thickBot="1">
      <c r="A22" s="41" t="s">
        <v>259</v>
      </c>
      <c r="B22" s="37" t="s">
        <v>257</v>
      </c>
      <c r="C22" s="54" t="s">
        <v>260</v>
      </c>
      <c r="D22" s="39">
        <v>2956654.44</v>
      </c>
      <c r="E22" s="39">
        <v>415153.59</v>
      </c>
      <c r="F22" s="55" t="s">
        <v>237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42" operator="equal" stopIfTrue="1">
      <formula>0</formula>
    </cfRule>
  </conditionalFormatting>
  <conditionalFormatting sqref="E14:F14">
    <cfRule type="cellIs" priority="9" dxfId="142" operator="equal" stopIfTrue="1">
      <formula>0</formula>
    </cfRule>
  </conditionalFormatting>
  <conditionalFormatting sqref="E15:F15">
    <cfRule type="cellIs" priority="8" dxfId="142" operator="equal" stopIfTrue="1">
      <formula>0</formula>
    </cfRule>
  </conditionalFormatting>
  <conditionalFormatting sqref="E16:F16">
    <cfRule type="cellIs" priority="7" dxfId="142" operator="equal" stopIfTrue="1">
      <formula>0</formula>
    </cfRule>
  </conditionalFormatting>
  <conditionalFormatting sqref="E17:F17">
    <cfRule type="cellIs" priority="6" dxfId="142" operator="equal" stopIfTrue="1">
      <formula>0</formula>
    </cfRule>
  </conditionalFormatting>
  <conditionalFormatting sqref="E18:F18">
    <cfRule type="cellIs" priority="5" dxfId="142" operator="equal" stopIfTrue="1">
      <formula>0</formula>
    </cfRule>
  </conditionalFormatting>
  <conditionalFormatting sqref="E19:F19">
    <cfRule type="cellIs" priority="4" dxfId="142" operator="equal" stopIfTrue="1">
      <formula>0</formula>
    </cfRule>
  </conditionalFormatting>
  <conditionalFormatting sqref="E20:F20">
    <cfRule type="cellIs" priority="3" dxfId="142" operator="equal" stopIfTrue="1">
      <formula>0</formula>
    </cfRule>
  </conditionalFormatting>
  <conditionalFormatting sqref="E21:F21">
    <cfRule type="cellIs" priority="2" dxfId="142" operator="equal" stopIfTrue="1">
      <formula>0</formula>
    </cfRule>
  </conditionalFormatting>
  <conditionalFormatting sqref="E22:F22">
    <cfRule type="cellIs" priority="1" dxfId="1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261</v>
      </c>
      <c r="B1" s="1" t="s">
        <v>2</v>
      </c>
    </row>
    <row r="2" spans="1:2" ht="12.75">
      <c r="A2" t="s">
        <v>262</v>
      </c>
      <c r="B2" s="1" t="s">
        <v>263</v>
      </c>
    </row>
    <row r="3" spans="1:2" ht="12.75">
      <c r="A3" t="s">
        <v>264</v>
      </c>
      <c r="B3" s="1" t="s">
        <v>265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2016-04-18T11:22:24Z</dcterms:modified>
  <cp:category/>
  <cp:version/>
  <cp:contentType/>
  <cp:contentStatus/>
</cp:coreProperties>
</file>