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 yWindow="960" windowWidth="14940" windowHeight="9150" activeTab="0"/>
  </bookViews>
  <sheets>
    <sheet name="ДЧБ" sheetId="1" r:id="rId1"/>
  </sheets>
  <definedNames>
    <definedName name="LAST_CELL" localSheetId="0">'ДЧБ'!$J$153</definedName>
  </definedNames>
  <calcPr fullCalcOnLoad="1"/>
</workbook>
</file>

<file path=xl/sharedStrings.xml><?xml version="1.0" encoding="utf-8"?>
<sst xmlns="http://schemas.openxmlformats.org/spreadsheetml/2006/main" count="292" uniqueCount="282">
  <si>
    <t>Единица измерения руб.</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</si>
  <si>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</si>
  <si>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</si>
  <si>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</si>
  <si>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</si>
  <si>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</si>
  <si>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</si>
  <si>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</si>
  <si>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</si>
  <si>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</si>
  <si>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</si>
  <si>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</si>
  <si>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</si>
  <si>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</si>
  <si>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</si>
  <si>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</si>
  <si>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</si>
  <si>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</si>
  <si>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</si>
  <si>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</si>
  <si>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</si>
  <si>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</si>
  <si>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</si>
  <si>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</si>
  <si>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</si>
  <si>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</si>
  <si>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</si>
  <si>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</si>
  <si>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</si>
  <si>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</si>
  <si>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</si>
  <si>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</si>
  <si>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</si>
  <si>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</si>
  <si>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</si>
  <si>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</si>
  <si>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</si>
  <si>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</si>
  <si>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</si>
  <si>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</si>
  <si>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</si>
  <si>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</si>
  <si>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</si>
  <si>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</si>
  <si>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</si>
  <si>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</si>
  <si>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</si>
  <si>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</si>
  <si>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</si>
  <si>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</si>
  <si>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</si>
  <si>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1 05 01 011 01 0000 110</t>
  </si>
  <si>
    <t>Налог, взимаемый с налогоплательщиков, выбравших в качестве объекта налогообложения доходы</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</si>
  <si>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</si>
  <si>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</si>
  <si>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</si>
  <si>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</si>
  <si>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</si>
  <si>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</si>
  <si>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1 05 01 012 01 1000 110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</si>
  <si>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</si>
  <si>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1 05 01 012 01 2100 110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</si>
  <si>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</si>
  <si>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1 05 01 021 01 0000 110</t>
  </si>
  <si>
    <t>Налог, взимаемый с налогоплательщиков, выбравших в качестве объекта налогообложения доходы, уменьшенные на величину расходов</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</si>
  <si>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</si>
  <si>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</si>
  <si>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</si>
  <si>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</si>
  <si>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</si>
  <si>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</si>
  <si>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</si>
  <si>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</si>
  <si>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</si>
  <si>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</si>
  <si>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</si>
  <si>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</si>
  <si>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</si>
  <si>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</si>
  <si>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</si>
  <si>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</si>
  <si>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</si>
  <si>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</si>
  <si>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</si>
  <si>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</si>
  <si>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</si>
  <si>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</si>
  <si>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</si>
  <si>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</si>
  <si>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</si>
  <si>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</si>
  <si>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</si>
  <si>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</si>
  <si>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</si>
  <si>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</si>
  <si>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</si>
  <si>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</si>
  <si>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</si>
  <si>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</si>
  <si>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</si>
  <si>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</si>
  <si>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</si>
  <si>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</si>
  <si>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</si>
  <si>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</si>
  <si>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</si>
  <si>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</si>
  <si>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</si>
  <si>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</si>
  <si>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</si>
  <si>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</si>
  <si>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</si>
  <si>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</si>
  <si>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</si>
  <si>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</si>
  <si>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</si>
  <si>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</si>
  <si>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</si>
  <si>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</si>
  <si>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</si>
  <si>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</si>
  <si>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</si>
  <si>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</si>
  <si>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</si>
  <si>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</si>
  <si>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</si>
  <si>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</si>
  <si>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</si>
  <si>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</si>
  <si>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</si>
  <si>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</si>
  <si>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</si>
  <si>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</si>
  <si>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1 12 01 070 01 6000 120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</si>
  <si>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</si>
  <si>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</si>
  <si>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</si>
  <si>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</si>
  <si>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</si>
  <si>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</si>
  <si>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</si>
  <si>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</si>
  <si>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</si>
  <si>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</si>
  <si>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</si>
  <si>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</si>
  <si>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</si>
  <si>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</si>
  <si>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</si>
  <si>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</si>
  <si>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</si>
  <si>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</si>
  <si>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</si>
  <si>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</si>
  <si>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</si>
  <si>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</si>
  <si>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</si>
  <si>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1 16 03 010 01 6000 140</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</si>
  <si>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</si>
  <si>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</si>
  <si>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</si>
  <si>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</si>
  <si>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</si>
  <si>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</si>
  <si>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</si>
  <si>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(сумма платежа)</t>
  </si>
  <si>
    <t>1 16 08 020 01 6000 140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</si>
  <si>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(сумма платежа)</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</si>
  <si>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</si>
  <si>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</si>
  <si>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</si>
  <si>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</si>
  <si>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</si>
  <si>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</si>
  <si>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</si>
  <si>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</si>
  <si>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</si>
  <si>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</si>
  <si>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</si>
  <si>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</si>
  <si>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</si>
  <si>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</si>
  <si>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</si>
  <si>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</si>
  <si>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</si>
  <si>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</si>
  <si>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</si>
  <si>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</si>
  <si>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</si>
  <si>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</si>
  <si>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</si>
  <si>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</si>
  <si>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</si>
  <si>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</si>
  <si>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1 16 33 050 05 6000 140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</si>
  <si>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</si>
  <si>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</si>
  <si>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</si>
  <si>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</si>
  <si>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</si>
  <si>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</si>
  <si>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</si>
  <si>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</si>
  <si>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</si>
  <si>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</si>
  <si>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</si>
  <si>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</si>
  <si>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</si>
  <si>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</si>
  <si>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</si>
  <si>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</si>
  <si>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</si>
  <si>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</si>
  <si>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</si>
  <si>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</si>
  <si>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</si>
  <si>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</si>
  <si>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</si>
  <si>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2 02 01 000 00 0000 151</t>
  </si>
  <si>
    <t>Дотации бюджетам субъектов Российской Федерации и муниципальных образований</t>
  </si>
  <si>
    <t>2 02 01 001 05 0000 151</t>
  </si>
  <si>
    <t>Дотации бюджетам муниципальных районов на выравнивание  бюджетной обеспеченности</t>
  </si>
  <si>
    <t>2 02 01 003 05 0000 151</t>
  </si>
  <si>
    <t>Дотации бюджетам муниципальных районов на поддержку мер по обеспечению сбалансированности бюджетов</t>
  </si>
  <si>
    <t>2 02 02 000 00 0000 151</t>
  </si>
  <si>
    <t>Субсидии бюджетам бюджетной системы Российской Федерации (межбюджетные субсидии)</t>
  </si>
  <si>
    <t>2 02 02 009 05 0000 151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</si>
  <si>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</si>
  <si>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2 02 02 051 05 0000 151</t>
  </si>
  <si>
    <t>Субсидии бюджетам муниципальных районов на реализацию федеральных целевых программ</t>
  </si>
  <si>
    <t>2 02 02 077 05 0000 151</t>
  </si>
  <si>
    <t>Субсидии бюджетам муниципальных районов на  на софинансирование капитальных вложений в объекты муниципальной собственности</t>
  </si>
  <si>
    <t>2 02 02 215 05 0000 151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</si>
  <si>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</si>
  <si>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2 02 02 999 05 0000 151</t>
  </si>
  <si>
    <t>Прочие субсидии бюджетам муниципальных районов</t>
  </si>
  <si>
    <t>2 02 03 000 00 0000 151</t>
  </si>
  <si>
    <t>Субвенции бюджетам субъектов Российской Федерации и муниципальных образований</t>
  </si>
  <si>
    <t>2 02 03 003 05 0000 151</t>
  </si>
  <si>
    <t>Субвенции бюджетам муниципальных районов на государственную регистрацию актов гражданского состояния</t>
  </si>
  <si>
    <t>2 02 03 007 05 0000 151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</si>
  <si>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</si>
  <si>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2 02 03 015 05 0000 151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</si>
  <si>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</si>
  <si>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2 02 03 024 05 0000 151</t>
  </si>
  <si>
    <t>Субвенции бюджетам муниципальных районов на выполнение передаваемых полномочий субъектов Российской Федерации</t>
  </si>
  <si>
    <t>2 02 03 029 05 0000 151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</si>
  <si>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</si>
  <si>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2 02 03 070 05 0000 151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</si>
  <si>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</si>
  <si>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</si>
  <si>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</si>
  <si>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2 02 03 121 05 0000 151</t>
  </si>
  <si>
    <t>Субвенции бюджетам муниципальных районов на проведение Всероссийской сельскохозяйственной переписи в 2016 году</t>
  </si>
  <si>
    <t>2 02 03 999 05 0000 151</t>
  </si>
  <si>
    <t>Прочие субвенции бюджетам муниципальных районов</t>
  </si>
  <si>
    <t>2 02 04 000 00 0000 151</t>
  </si>
  <si>
    <t>Иные межбюджетные трансферты</t>
  </si>
  <si>
    <t>2 02 04 014 05 0000 151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</si>
  <si>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</si>
  <si>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2 02 04 025 05 0000 151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</si>
  <si>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</si>
  <si>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2 02 04 041 05 0000 151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</si>
  <si>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</si>
  <si>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2 02 04 999 05 0000 151</t>
  </si>
  <si>
    <t>Прочие межбюджетные трансферты, передаваемые бюджетам муниципальных районов</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</si>
  <si>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</si>
  <si>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</si>
  <si>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</si>
  <si>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</si>
  <si>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</si>
  <si>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2 19 00 000 00 0000 000</t>
  </si>
  <si>
    <t>ВОЗВРАТ ОСТАТКОВ СУБСИДИЙ, СУБВЕНЦИЙ И ИНЫХ МЕЖБЮДЖЕТНЫХ ТРАНСФЕРТОВ, ИМЕЮЩИХ ЦЕЛЕВОЕ НАЗНАЧЕНИЕ,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</si>
  <si>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</si>
  <si>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</si>
  <si>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</si>
  <si>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Вид дохода</t>
  </si>
  <si>
    <t xml:space="preserve">План на 2016 год </t>
  </si>
  <si>
    <t>Исполнено на 01.10.2016 года</t>
  </si>
  <si>
    <t>% исполнения на 01.10.16</t>
  </si>
  <si>
    <t xml:space="preserve">Сведения об исполнении бюджета муниципального образования мунипального района "Ижемский" на 01.10.2016 года по доходам в разрезе видов доходов классификации доходов в сравнении с запланированными значениями </t>
  </si>
  <si>
    <t xml:space="preserve">Наименование вида дохода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</si>
</sst>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 numFmtId="174" formatCode="0.0%"/>
  </numFmts>
  <fonts count="41">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Times New Roman"/>
      <family val="1"/>
    </font>
    <font>
      <sz val="8.5"/>
      <name val="Times New Roman"/>
      <family val="1"/>
    </font>
    <font>
      <sz val="10"/>
      <name val="Times New Roman"/>
      <family val="1"/>
    </font>
    <font>
      <b/>
      <sz val="8"/>
      <name val="Times New Roman"/>
      <family val="1"/>
    </font>
    <font>
      <sz val="8"/>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0">
    <xf numFmtId="0" fontId="0" fillId="0" borderId="0" xfId="0" applyAlignment="1">
      <alignment/>
    </xf>
    <xf numFmtId="49" fontId="18" fillId="0" borderId="10" xfId="0" applyNumberFormat="1" applyFont="1" applyBorder="1" applyAlignment="1" applyProtection="1">
      <alignment horizontal="center" vertical="center" wrapText="1"/>
      <protection/>
    </xf>
    <xf numFmtId="0" fontId="19" fillId="0" borderId="0" xfId="0" applyFont="1" applyBorder="1" applyAlignment="1" applyProtection="1">
      <alignment wrapText="1"/>
      <protection/>
    </xf>
    <xf numFmtId="0" fontId="20" fillId="0" borderId="0" xfId="0" applyFont="1" applyAlignment="1">
      <alignment/>
    </xf>
    <xf numFmtId="0" fontId="19" fillId="0" borderId="0" xfId="0" applyFont="1" applyBorder="1" applyAlignment="1" applyProtection="1">
      <alignment wrapText="1"/>
      <protection/>
    </xf>
    <xf numFmtId="0" fontId="20" fillId="0" borderId="0" xfId="0" applyFont="1" applyAlignment="1">
      <alignment/>
    </xf>
    <xf numFmtId="0" fontId="19" fillId="0" borderId="0" xfId="0" applyFont="1" applyBorder="1" applyAlignment="1" applyProtection="1">
      <alignment/>
      <protection/>
    </xf>
    <xf numFmtId="0" fontId="23" fillId="0" borderId="0" xfId="0" applyFont="1" applyBorder="1" applyAlignment="1" applyProtection="1">
      <alignment horizontal="center" wrapText="1"/>
      <protection/>
    </xf>
    <xf numFmtId="49" fontId="21" fillId="0" borderId="10" xfId="0" applyNumberFormat="1" applyFont="1" applyBorder="1" applyAlignment="1" applyProtection="1">
      <alignment horizontal="center" vertical="center" wrapText="1"/>
      <protection/>
    </xf>
    <xf numFmtId="49" fontId="21" fillId="0" borderId="10" xfId="0" applyNumberFormat="1" applyFont="1" applyBorder="1" applyAlignment="1" applyProtection="1">
      <alignment horizontal="left" vertical="center" wrapText="1"/>
      <protection/>
    </xf>
    <xf numFmtId="4" fontId="21" fillId="0" borderId="10" xfId="0" applyNumberFormat="1" applyFont="1" applyBorder="1" applyAlignment="1" applyProtection="1">
      <alignment horizontal="right" vertical="center" wrapText="1"/>
      <protection/>
    </xf>
    <xf numFmtId="174" fontId="20" fillId="0" borderId="10" xfId="55" applyNumberFormat="1" applyFont="1" applyBorder="1" applyAlignment="1">
      <alignment/>
    </xf>
    <xf numFmtId="49" fontId="22" fillId="0" borderId="10" xfId="0" applyNumberFormat="1" applyFont="1" applyBorder="1" applyAlignment="1" applyProtection="1">
      <alignment horizontal="left" vertical="center" wrapText="1"/>
      <protection/>
    </xf>
    <xf numFmtId="49" fontId="22" fillId="0" borderId="10" xfId="0" applyNumberFormat="1" applyFont="1" applyBorder="1" applyAlignment="1" applyProtection="1">
      <alignment horizontal="center" vertical="center" wrapText="1"/>
      <protection/>
    </xf>
    <xf numFmtId="173" fontId="22" fillId="0" borderId="10" xfId="0" applyNumberFormat="1" applyFont="1" applyBorder="1" applyAlignment="1" applyProtection="1">
      <alignment horizontal="left" vertical="center" wrapText="1"/>
      <protection/>
    </xf>
    <xf numFmtId="4" fontId="22" fillId="0" borderId="10" xfId="0" applyNumberFormat="1" applyFont="1" applyBorder="1" applyAlignment="1" applyProtection="1">
      <alignment horizontal="right" vertical="center" wrapText="1"/>
      <protection/>
    </xf>
    <xf numFmtId="49" fontId="21" fillId="0" borderId="10" xfId="0" applyNumberFormat="1" applyFont="1" applyBorder="1" applyAlignment="1" applyProtection="1">
      <alignment horizontal="center"/>
      <protection/>
    </xf>
    <xf numFmtId="49" fontId="21" fillId="0" borderId="10" xfId="0" applyNumberFormat="1" applyFont="1" applyBorder="1" applyAlignment="1" applyProtection="1">
      <alignment horizontal="left"/>
      <protection/>
    </xf>
    <xf numFmtId="4" fontId="21" fillId="0" borderId="10" xfId="0" applyNumberFormat="1" applyFont="1" applyBorder="1" applyAlignment="1" applyProtection="1">
      <alignment horizontal="right"/>
      <protection/>
    </xf>
    <xf numFmtId="174" fontId="18" fillId="0" borderId="10" xfId="55" applyNumberFormat="1"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E148"/>
  <sheetViews>
    <sheetView showGridLines="0" tabSelected="1" zoomScalePageLayoutView="0" workbookViewId="0" topLeftCell="A7">
      <selection activeCell="F58" sqref="F58"/>
    </sheetView>
  </sheetViews>
  <sheetFormatPr defaultColWidth="9.140625" defaultRowHeight="12.75" customHeight="1" outlineLevelRow="3"/>
  <cols>
    <col min="1" max="1" width="18.8515625" style="3" customWidth="1"/>
    <col min="2" max="2" width="39.8515625" style="3" customWidth="1"/>
    <col min="3" max="3" width="15.421875" style="3" customWidth="1"/>
    <col min="4" max="4" width="15.7109375" style="3" customWidth="1"/>
    <col min="5" max="5" width="10.7109375" style="3" customWidth="1"/>
    <col min="6" max="6" width="9.140625" style="3" customWidth="1"/>
    <col min="7" max="7" width="13.140625" style="3" customWidth="1"/>
    <col min="8" max="10" width="9.140625" style="3" customWidth="1"/>
    <col min="11" max="16384" width="9.140625" style="3" customWidth="1"/>
  </cols>
  <sheetData>
    <row r="1" ht="12.75">
      <c r="A1" s="2"/>
    </row>
    <row r="2" spans="1:5" ht="57.75" customHeight="1">
      <c r="A2" s="7" t="s">
        <v>280</v>
      </c>
      <c r="B2" s="7"/>
      <c r="C2" s="7"/>
      <c r="D2" s="7"/>
      <c r="E2" s="7"/>
    </row>
    <row r="3" spans="1:4" ht="12.75">
      <c r="A3" s="4"/>
      <c r="B3" s="5"/>
      <c r="C3" s="5"/>
      <c r="D3" s="5"/>
    </row>
    <row r="4" ht="12.75">
      <c r="A4" s="6" t="s">
        <v>0</v>
      </c>
    </row>
    <row r="5" spans="1:5" ht="38.25">
      <c r="A5" s="1" t="s">
        <v>276</v>
      </c>
      <c r="B5" s="1" t="s">
        <v>281</v>
      </c>
      <c r="C5" s="1" t="s">
        <v>277</v>
      </c>
      <c r="D5" s="1" t="s">
        <v>278</v>
      </c>
      <c r="E5" s="1" t="s">
        <v>279</v>
      </c>
    </row>
    <row r="6" spans="1:5" ht="12.75">
      <c r="A6" s="8" t="s">
        <v>1</v>
      </c>
      <c r="B6" s="9" t="s">
        <v>2</v>
      </c>
      <c r="C6" s="10">
        <v>225047637.5</v>
      </c>
      <c r="D6" s="10">
        <v>159439439.49</v>
      </c>
      <c r="E6" s="19">
        <f>D6/C6</f>
        <v>0.7084697322805711</v>
      </c>
    </row>
    <row r="7" spans="1:5" ht="12.75" outlineLevel="1" collapsed="1">
      <c r="A7" s="13" t="s">
        <v>3</v>
      </c>
      <c r="B7" s="12" t="s">
        <v>4</v>
      </c>
      <c r="C7" s="15">
        <v>191107300</v>
      </c>
      <c r="D7" s="15">
        <v>134221971.79</v>
      </c>
      <c r="E7" s="11">
        <f aca="true" t="shared" si="0" ref="E7:E70">D7/C7</f>
        <v>0.7023382769261037</v>
      </c>
    </row>
    <row r="8" spans="1:5" ht="12.75" hidden="1" outlineLevel="2" collapsed="1">
      <c r="A8" s="13" t="s">
        <v>5</v>
      </c>
      <c r="B8" s="12" t="s">
        <v>6</v>
      </c>
      <c r="C8" s="15">
        <v>191107300</v>
      </c>
      <c r="D8" s="15">
        <v>134221971.79</v>
      </c>
      <c r="E8" s="11">
        <f t="shared" si="0"/>
        <v>0.7023382769261037</v>
      </c>
    </row>
    <row r="9" spans="1:5" ht="67.5" hidden="1" outlineLevel="3">
      <c r="A9" s="13" t="s">
        <v>7</v>
      </c>
      <c r="B9" s="14" t="s">
        <v>8</v>
      </c>
      <c r="C9" s="15">
        <v>190451300</v>
      </c>
      <c r="D9" s="15">
        <v>0</v>
      </c>
      <c r="E9" s="11">
        <f t="shared" si="0"/>
        <v>0</v>
      </c>
    </row>
    <row r="10" spans="1:5" ht="101.25" hidden="1" outlineLevel="3">
      <c r="A10" s="13" t="s">
        <v>9</v>
      </c>
      <c r="B10" s="14" t="s">
        <v>10</v>
      </c>
      <c r="C10" s="15">
        <v>0</v>
      </c>
      <c r="D10" s="15">
        <v>132642272.81</v>
      </c>
      <c r="E10" s="11" t="e">
        <f t="shared" si="0"/>
        <v>#DIV/0!</v>
      </c>
    </row>
    <row r="11" spans="1:5" ht="78.75" hidden="1" outlineLevel="3">
      <c r="A11" s="13" t="s">
        <v>11</v>
      </c>
      <c r="B11" s="14" t="s">
        <v>12</v>
      </c>
      <c r="C11" s="15">
        <v>0</v>
      </c>
      <c r="D11" s="15">
        <v>867614.33</v>
      </c>
      <c r="E11" s="11" t="e">
        <f t="shared" si="0"/>
        <v>#DIV/0!</v>
      </c>
    </row>
    <row r="12" spans="1:5" ht="101.25" hidden="1" outlineLevel="3">
      <c r="A12" s="13" t="s">
        <v>13</v>
      </c>
      <c r="B12" s="14" t="s">
        <v>14</v>
      </c>
      <c r="C12" s="15">
        <v>0</v>
      </c>
      <c r="D12" s="15">
        <v>86282.51</v>
      </c>
      <c r="E12" s="11" t="e">
        <f t="shared" si="0"/>
        <v>#DIV/0!</v>
      </c>
    </row>
    <row r="13" spans="1:5" ht="78.75" hidden="1" outlineLevel="3">
      <c r="A13" s="13" t="s">
        <v>15</v>
      </c>
      <c r="B13" s="14" t="s">
        <v>16</v>
      </c>
      <c r="C13" s="15">
        <v>0</v>
      </c>
      <c r="D13" s="15">
        <v>-2595.43</v>
      </c>
      <c r="E13" s="11" t="e">
        <f t="shared" si="0"/>
        <v>#DIV/0!</v>
      </c>
    </row>
    <row r="14" spans="1:5" ht="101.25" hidden="1" outlineLevel="3">
      <c r="A14" s="13" t="s">
        <v>17</v>
      </c>
      <c r="B14" s="14" t="s">
        <v>18</v>
      </c>
      <c r="C14" s="15">
        <v>456000</v>
      </c>
      <c r="D14" s="15">
        <v>0</v>
      </c>
      <c r="E14" s="11">
        <f t="shared" si="0"/>
        <v>0</v>
      </c>
    </row>
    <row r="15" spans="1:5" ht="123.75" hidden="1" outlineLevel="3">
      <c r="A15" s="13" t="s">
        <v>19</v>
      </c>
      <c r="B15" s="14" t="s">
        <v>20</v>
      </c>
      <c r="C15" s="15">
        <v>0</v>
      </c>
      <c r="D15" s="15">
        <v>521560.76</v>
      </c>
      <c r="E15" s="11" t="e">
        <f t="shared" si="0"/>
        <v>#DIV/0!</v>
      </c>
    </row>
    <row r="16" spans="1:5" ht="112.5" hidden="1" outlineLevel="3">
      <c r="A16" s="13" t="s">
        <v>21</v>
      </c>
      <c r="B16" s="14" t="s">
        <v>22</v>
      </c>
      <c r="C16" s="15">
        <v>0</v>
      </c>
      <c r="D16" s="15">
        <v>985.12</v>
      </c>
      <c r="E16" s="11" t="e">
        <f t="shared" si="0"/>
        <v>#DIV/0!</v>
      </c>
    </row>
    <row r="17" spans="1:5" ht="123.75" hidden="1" outlineLevel="3">
      <c r="A17" s="13" t="s">
        <v>23</v>
      </c>
      <c r="B17" s="14" t="s">
        <v>24</v>
      </c>
      <c r="C17" s="15">
        <v>0</v>
      </c>
      <c r="D17" s="15">
        <v>975.8</v>
      </c>
      <c r="E17" s="11" t="e">
        <f t="shared" si="0"/>
        <v>#DIV/0!</v>
      </c>
    </row>
    <row r="18" spans="1:5" ht="101.25" hidden="1" outlineLevel="3">
      <c r="A18" s="13" t="s">
        <v>25</v>
      </c>
      <c r="B18" s="14" t="s">
        <v>26</v>
      </c>
      <c r="C18" s="15">
        <v>0</v>
      </c>
      <c r="D18" s="15">
        <v>-0.01</v>
      </c>
      <c r="E18" s="11" t="e">
        <f t="shared" si="0"/>
        <v>#DIV/0!</v>
      </c>
    </row>
    <row r="19" spans="1:5" ht="45" hidden="1" outlineLevel="3">
      <c r="A19" s="13" t="s">
        <v>27</v>
      </c>
      <c r="B19" s="12" t="s">
        <v>28</v>
      </c>
      <c r="C19" s="15">
        <v>200000</v>
      </c>
      <c r="D19" s="15">
        <v>0</v>
      </c>
      <c r="E19" s="11">
        <f t="shared" si="0"/>
        <v>0</v>
      </c>
    </row>
    <row r="20" spans="1:5" ht="67.5" hidden="1" outlineLevel="3">
      <c r="A20" s="13" t="s">
        <v>29</v>
      </c>
      <c r="B20" s="12" t="s">
        <v>30</v>
      </c>
      <c r="C20" s="15">
        <v>0</v>
      </c>
      <c r="D20" s="15">
        <v>96674.84</v>
      </c>
      <c r="E20" s="11" t="e">
        <f t="shared" si="0"/>
        <v>#DIV/0!</v>
      </c>
    </row>
    <row r="21" spans="1:5" ht="45" hidden="1" outlineLevel="3">
      <c r="A21" s="13" t="s">
        <v>31</v>
      </c>
      <c r="B21" s="12" t="s">
        <v>32</v>
      </c>
      <c r="C21" s="15">
        <v>0</v>
      </c>
      <c r="D21" s="15">
        <v>2397.9</v>
      </c>
      <c r="E21" s="11" t="e">
        <f t="shared" si="0"/>
        <v>#DIV/0!</v>
      </c>
    </row>
    <row r="22" spans="1:5" ht="67.5" hidden="1" outlineLevel="3">
      <c r="A22" s="13" t="s">
        <v>33</v>
      </c>
      <c r="B22" s="12" t="s">
        <v>34</v>
      </c>
      <c r="C22" s="15">
        <v>0</v>
      </c>
      <c r="D22" s="15">
        <v>5803.16</v>
      </c>
      <c r="E22" s="11" t="e">
        <f t="shared" si="0"/>
        <v>#DIV/0!</v>
      </c>
    </row>
    <row r="23" spans="1:5" ht="33.75" outlineLevel="1" collapsed="1">
      <c r="A23" s="13" t="s">
        <v>35</v>
      </c>
      <c r="B23" s="12" t="s">
        <v>36</v>
      </c>
      <c r="C23" s="15">
        <v>7464400</v>
      </c>
      <c r="D23" s="15">
        <v>4829449.27</v>
      </c>
      <c r="E23" s="11">
        <f t="shared" si="0"/>
        <v>0.6469976515192112</v>
      </c>
    </row>
    <row r="24" spans="1:5" ht="22.5" hidden="1" outlineLevel="2" collapsed="1">
      <c r="A24" s="13" t="s">
        <v>37</v>
      </c>
      <c r="B24" s="12" t="s">
        <v>38</v>
      </c>
      <c r="C24" s="15">
        <v>7464400</v>
      </c>
      <c r="D24" s="15">
        <v>4829449.27</v>
      </c>
      <c r="E24" s="11">
        <f t="shared" si="0"/>
        <v>0.6469976515192112</v>
      </c>
    </row>
    <row r="25" spans="1:5" ht="67.5" hidden="1" outlineLevel="3">
      <c r="A25" s="13" t="s">
        <v>39</v>
      </c>
      <c r="B25" s="12" t="s">
        <v>40</v>
      </c>
      <c r="C25" s="15">
        <v>2512100</v>
      </c>
      <c r="D25" s="15">
        <v>1623217.84</v>
      </c>
      <c r="E25" s="11">
        <f t="shared" si="0"/>
        <v>0.6461597229409658</v>
      </c>
    </row>
    <row r="26" spans="1:5" ht="78.75" hidden="1" outlineLevel="3">
      <c r="A26" s="13" t="s">
        <v>41</v>
      </c>
      <c r="B26" s="14" t="s">
        <v>42</v>
      </c>
      <c r="C26" s="15">
        <v>49600</v>
      </c>
      <c r="D26" s="15">
        <v>25870.95</v>
      </c>
      <c r="E26" s="11">
        <f t="shared" si="0"/>
        <v>0.5215917338709678</v>
      </c>
    </row>
    <row r="27" spans="1:5" ht="67.5" hidden="1" outlineLevel="3">
      <c r="A27" s="13" t="s">
        <v>43</v>
      </c>
      <c r="B27" s="12" t="s">
        <v>44</v>
      </c>
      <c r="C27" s="15">
        <v>4902700</v>
      </c>
      <c r="D27" s="15">
        <v>3404500.69</v>
      </c>
      <c r="E27" s="11">
        <f t="shared" si="0"/>
        <v>0.694413423215779</v>
      </c>
    </row>
    <row r="28" spans="1:5" ht="67.5" hidden="1" outlineLevel="3">
      <c r="A28" s="13" t="s">
        <v>45</v>
      </c>
      <c r="B28" s="12" t="s">
        <v>46</v>
      </c>
      <c r="C28" s="15">
        <v>0</v>
      </c>
      <c r="D28" s="15">
        <v>-224140.21</v>
      </c>
      <c r="E28" s="11" t="e">
        <f t="shared" si="0"/>
        <v>#DIV/0!</v>
      </c>
    </row>
    <row r="29" spans="1:5" ht="12.75" outlineLevel="1" collapsed="1">
      <c r="A29" s="13" t="s">
        <v>47</v>
      </c>
      <c r="B29" s="12" t="s">
        <v>48</v>
      </c>
      <c r="C29" s="15">
        <v>16585000</v>
      </c>
      <c r="D29" s="15">
        <v>11717839.5</v>
      </c>
      <c r="E29" s="11">
        <f t="shared" si="0"/>
        <v>0.7065323786554115</v>
      </c>
    </row>
    <row r="30" spans="1:5" ht="22.5" hidden="1" outlineLevel="2" collapsed="1">
      <c r="A30" s="13" t="s">
        <v>49</v>
      </c>
      <c r="B30" s="12" t="s">
        <v>50</v>
      </c>
      <c r="C30" s="15">
        <v>5985000</v>
      </c>
      <c r="D30" s="15">
        <v>3021867.77</v>
      </c>
      <c r="E30" s="11">
        <f t="shared" si="0"/>
        <v>0.504906895572264</v>
      </c>
    </row>
    <row r="31" spans="1:5" ht="22.5" hidden="1" outlineLevel="3">
      <c r="A31" s="13" t="s">
        <v>51</v>
      </c>
      <c r="B31" s="12" t="s">
        <v>52</v>
      </c>
      <c r="C31" s="15">
        <v>5250000</v>
      </c>
      <c r="D31" s="15">
        <v>0</v>
      </c>
      <c r="E31" s="11">
        <f t="shared" si="0"/>
        <v>0</v>
      </c>
    </row>
    <row r="32" spans="1:5" ht="56.25" hidden="1" outlineLevel="3">
      <c r="A32" s="13" t="s">
        <v>53</v>
      </c>
      <c r="B32" s="12" t="s">
        <v>54</v>
      </c>
      <c r="C32" s="15">
        <v>0</v>
      </c>
      <c r="D32" s="15">
        <v>2573523.51</v>
      </c>
      <c r="E32" s="11" t="e">
        <f t="shared" si="0"/>
        <v>#DIV/0!</v>
      </c>
    </row>
    <row r="33" spans="1:5" ht="33.75" hidden="1" outlineLevel="3">
      <c r="A33" s="13" t="s">
        <v>55</v>
      </c>
      <c r="B33" s="12" t="s">
        <v>56</v>
      </c>
      <c r="C33" s="15">
        <v>0</v>
      </c>
      <c r="D33" s="15">
        <v>22313.17</v>
      </c>
      <c r="E33" s="11" t="e">
        <f t="shared" si="0"/>
        <v>#DIV/0!</v>
      </c>
    </row>
    <row r="34" spans="1:5" ht="56.25" hidden="1" outlineLevel="3">
      <c r="A34" s="13" t="s">
        <v>57</v>
      </c>
      <c r="B34" s="12" t="s">
        <v>58</v>
      </c>
      <c r="C34" s="15">
        <v>0</v>
      </c>
      <c r="D34" s="15">
        <v>4289.25</v>
      </c>
      <c r="E34" s="11" t="e">
        <f t="shared" si="0"/>
        <v>#DIV/0!</v>
      </c>
    </row>
    <row r="35" spans="1:5" ht="67.5" hidden="1" outlineLevel="3">
      <c r="A35" s="13" t="s">
        <v>59</v>
      </c>
      <c r="B35" s="14" t="s">
        <v>60</v>
      </c>
      <c r="C35" s="15">
        <v>0</v>
      </c>
      <c r="D35" s="15">
        <v>1912.52</v>
      </c>
      <c r="E35" s="11" t="e">
        <f t="shared" si="0"/>
        <v>#DIV/0!</v>
      </c>
    </row>
    <row r="36" spans="1:5" ht="45" hidden="1" outlineLevel="3">
      <c r="A36" s="13" t="s">
        <v>61</v>
      </c>
      <c r="B36" s="12" t="s">
        <v>62</v>
      </c>
      <c r="C36" s="15">
        <v>0</v>
      </c>
      <c r="D36" s="15">
        <v>3007.99</v>
      </c>
      <c r="E36" s="11" t="e">
        <f t="shared" si="0"/>
        <v>#DIV/0!</v>
      </c>
    </row>
    <row r="37" spans="1:5" ht="33.75" hidden="1" outlineLevel="3">
      <c r="A37" s="13" t="s">
        <v>63</v>
      </c>
      <c r="B37" s="12" t="s">
        <v>64</v>
      </c>
      <c r="C37" s="15">
        <v>735000</v>
      </c>
      <c r="D37" s="15">
        <v>0</v>
      </c>
      <c r="E37" s="11">
        <f t="shared" si="0"/>
        <v>0</v>
      </c>
    </row>
    <row r="38" spans="1:5" ht="67.5" hidden="1" outlineLevel="3">
      <c r="A38" s="13" t="s">
        <v>65</v>
      </c>
      <c r="B38" s="12" t="s">
        <v>66</v>
      </c>
      <c r="C38" s="15">
        <v>0</v>
      </c>
      <c r="D38" s="15">
        <v>402554.25</v>
      </c>
      <c r="E38" s="11" t="e">
        <f t="shared" si="0"/>
        <v>#DIV/0!</v>
      </c>
    </row>
    <row r="39" spans="1:5" ht="45" hidden="1" outlineLevel="3">
      <c r="A39" s="13" t="s">
        <v>67</v>
      </c>
      <c r="B39" s="12" t="s">
        <v>68</v>
      </c>
      <c r="C39" s="15">
        <v>0</v>
      </c>
      <c r="D39" s="15">
        <v>13223.91</v>
      </c>
      <c r="E39" s="11" t="e">
        <f t="shared" si="0"/>
        <v>#DIV/0!</v>
      </c>
    </row>
    <row r="40" spans="1:5" ht="56.25" hidden="1" outlineLevel="3">
      <c r="A40" s="13" t="s">
        <v>69</v>
      </c>
      <c r="B40" s="12" t="s">
        <v>70</v>
      </c>
      <c r="C40" s="15">
        <v>0</v>
      </c>
      <c r="D40" s="15">
        <v>1043.17</v>
      </c>
      <c r="E40" s="11" t="e">
        <f t="shared" si="0"/>
        <v>#DIV/0!</v>
      </c>
    </row>
    <row r="41" spans="1:5" ht="22.5" hidden="1" outlineLevel="2" collapsed="1">
      <c r="A41" s="13" t="s">
        <v>71</v>
      </c>
      <c r="B41" s="12" t="s">
        <v>72</v>
      </c>
      <c r="C41" s="15">
        <v>10500000</v>
      </c>
      <c r="D41" s="15">
        <v>8588301.75</v>
      </c>
      <c r="E41" s="11">
        <f t="shared" si="0"/>
        <v>0.8179335</v>
      </c>
    </row>
    <row r="42" spans="1:5" ht="22.5" hidden="1" outlineLevel="3">
      <c r="A42" s="13" t="s">
        <v>73</v>
      </c>
      <c r="B42" s="12" t="s">
        <v>72</v>
      </c>
      <c r="C42" s="15">
        <v>10500000</v>
      </c>
      <c r="D42" s="15">
        <v>0</v>
      </c>
      <c r="E42" s="11">
        <f t="shared" si="0"/>
        <v>0</v>
      </c>
    </row>
    <row r="43" spans="1:5" ht="45" hidden="1" outlineLevel="3">
      <c r="A43" s="13" t="s">
        <v>74</v>
      </c>
      <c r="B43" s="12" t="s">
        <v>75</v>
      </c>
      <c r="C43" s="15">
        <v>0</v>
      </c>
      <c r="D43" s="15">
        <v>8538191.65</v>
      </c>
      <c r="E43" s="11" t="e">
        <f t="shared" si="0"/>
        <v>#DIV/0!</v>
      </c>
    </row>
    <row r="44" spans="1:5" ht="33.75" hidden="1" outlineLevel="3">
      <c r="A44" s="13" t="s">
        <v>76</v>
      </c>
      <c r="B44" s="12" t="s">
        <v>77</v>
      </c>
      <c r="C44" s="15">
        <v>0</v>
      </c>
      <c r="D44" s="15">
        <v>14116.5</v>
      </c>
      <c r="E44" s="11" t="e">
        <f t="shared" si="0"/>
        <v>#DIV/0!</v>
      </c>
    </row>
    <row r="45" spans="1:5" ht="45" hidden="1" outlineLevel="3">
      <c r="A45" s="13" t="s">
        <v>78</v>
      </c>
      <c r="B45" s="12" t="s">
        <v>79</v>
      </c>
      <c r="C45" s="15">
        <v>0</v>
      </c>
      <c r="D45" s="15">
        <v>32345.43</v>
      </c>
      <c r="E45" s="11" t="e">
        <f t="shared" si="0"/>
        <v>#DIV/0!</v>
      </c>
    </row>
    <row r="46" spans="1:5" ht="45" hidden="1" outlineLevel="3">
      <c r="A46" s="13" t="s">
        <v>80</v>
      </c>
      <c r="B46" s="12" t="s">
        <v>81</v>
      </c>
      <c r="C46" s="15">
        <v>0</v>
      </c>
      <c r="D46" s="15">
        <v>3648.17</v>
      </c>
      <c r="E46" s="11" t="e">
        <f t="shared" si="0"/>
        <v>#DIV/0!</v>
      </c>
    </row>
    <row r="47" spans="1:5" ht="12.75" hidden="1" outlineLevel="2" collapsed="1">
      <c r="A47" s="13" t="s">
        <v>82</v>
      </c>
      <c r="B47" s="12" t="s">
        <v>83</v>
      </c>
      <c r="C47" s="15">
        <v>40000</v>
      </c>
      <c r="D47" s="15">
        <v>47669.98</v>
      </c>
      <c r="E47" s="11">
        <f t="shared" si="0"/>
        <v>1.1917495</v>
      </c>
    </row>
    <row r="48" spans="1:5" ht="12.75" hidden="1" outlineLevel="3">
      <c r="A48" s="13" t="s">
        <v>84</v>
      </c>
      <c r="B48" s="12" t="s">
        <v>83</v>
      </c>
      <c r="C48" s="15">
        <v>40000</v>
      </c>
      <c r="D48" s="15">
        <v>0</v>
      </c>
      <c r="E48" s="11">
        <f t="shared" si="0"/>
        <v>0</v>
      </c>
    </row>
    <row r="49" spans="1:5" ht="45" hidden="1" outlineLevel="3">
      <c r="A49" s="13" t="s">
        <v>85</v>
      </c>
      <c r="B49" s="12" t="s">
        <v>86</v>
      </c>
      <c r="C49" s="15">
        <v>0</v>
      </c>
      <c r="D49" s="15">
        <v>47471.9</v>
      </c>
      <c r="E49" s="11" t="e">
        <f t="shared" si="0"/>
        <v>#DIV/0!</v>
      </c>
    </row>
    <row r="50" spans="1:5" ht="22.5" hidden="1" outlineLevel="3">
      <c r="A50" s="13" t="s">
        <v>87</v>
      </c>
      <c r="B50" s="12" t="s">
        <v>88</v>
      </c>
      <c r="C50" s="15">
        <v>0</v>
      </c>
      <c r="D50" s="15">
        <v>198.08</v>
      </c>
      <c r="E50" s="11" t="e">
        <f t="shared" si="0"/>
        <v>#DIV/0!</v>
      </c>
    </row>
    <row r="51" spans="1:5" ht="22.5" hidden="1" outlineLevel="2" collapsed="1">
      <c r="A51" s="13" t="s">
        <v>89</v>
      </c>
      <c r="B51" s="12" t="s">
        <v>90</v>
      </c>
      <c r="C51" s="15">
        <v>60000</v>
      </c>
      <c r="D51" s="15">
        <v>60000</v>
      </c>
      <c r="E51" s="11">
        <f t="shared" si="0"/>
        <v>1</v>
      </c>
    </row>
    <row r="52" spans="1:5" ht="33.75" hidden="1" outlineLevel="3">
      <c r="A52" s="13" t="s">
        <v>91</v>
      </c>
      <c r="B52" s="12" t="s">
        <v>92</v>
      </c>
      <c r="C52" s="15">
        <v>60000</v>
      </c>
      <c r="D52" s="15">
        <v>0</v>
      </c>
      <c r="E52" s="11">
        <f t="shared" si="0"/>
        <v>0</v>
      </c>
    </row>
    <row r="53" spans="1:5" ht="67.5" hidden="1" outlineLevel="3">
      <c r="A53" s="13" t="s">
        <v>93</v>
      </c>
      <c r="B53" s="12" t="s">
        <v>94</v>
      </c>
      <c r="C53" s="15">
        <v>0</v>
      </c>
      <c r="D53" s="15">
        <v>60000</v>
      </c>
      <c r="E53" s="11" t="e">
        <f t="shared" si="0"/>
        <v>#DIV/0!</v>
      </c>
    </row>
    <row r="54" spans="1:5" ht="12.75" outlineLevel="1" collapsed="1">
      <c r="A54" s="13" t="s">
        <v>95</v>
      </c>
      <c r="B54" s="12" t="s">
        <v>96</v>
      </c>
      <c r="C54" s="15">
        <v>850000</v>
      </c>
      <c r="D54" s="15">
        <v>851542.55</v>
      </c>
      <c r="E54" s="11">
        <f t="shared" si="0"/>
        <v>1.0018147647058824</v>
      </c>
    </row>
    <row r="55" spans="1:5" ht="22.5" hidden="1" outlineLevel="2" collapsed="1">
      <c r="A55" s="13" t="s">
        <v>97</v>
      </c>
      <c r="B55" s="12" t="s">
        <v>98</v>
      </c>
      <c r="C55" s="15">
        <v>850000</v>
      </c>
      <c r="D55" s="15">
        <v>851542.55</v>
      </c>
      <c r="E55" s="11">
        <f t="shared" si="0"/>
        <v>1.0018147647058824</v>
      </c>
    </row>
    <row r="56" spans="1:5" ht="45" hidden="1" outlineLevel="3">
      <c r="A56" s="13" t="s">
        <v>99</v>
      </c>
      <c r="B56" s="12" t="s">
        <v>100</v>
      </c>
      <c r="C56" s="15">
        <v>850000</v>
      </c>
      <c r="D56" s="15">
        <v>0</v>
      </c>
      <c r="E56" s="11">
        <f t="shared" si="0"/>
        <v>0</v>
      </c>
    </row>
    <row r="57" spans="1:5" ht="67.5" hidden="1" outlineLevel="3">
      <c r="A57" s="13" t="s">
        <v>101</v>
      </c>
      <c r="B57" s="14" t="s">
        <v>102</v>
      </c>
      <c r="C57" s="15">
        <v>0</v>
      </c>
      <c r="D57" s="15">
        <v>851542.55</v>
      </c>
      <c r="E57" s="11" t="e">
        <f t="shared" si="0"/>
        <v>#DIV/0!</v>
      </c>
    </row>
    <row r="58" spans="1:5" ht="33.75" outlineLevel="1" collapsed="1">
      <c r="A58" s="13" t="s">
        <v>103</v>
      </c>
      <c r="B58" s="12" t="s">
        <v>104</v>
      </c>
      <c r="C58" s="15">
        <v>5148000</v>
      </c>
      <c r="D58" s="15">
        <v>3160430.13</v>
      </c>
      <c r="E58" s="11">
        <f t="shared" si="0"/>
        <v>0.6139141666666666</v>
      </c>
    </row>
    <row r="59" spans="1:5" ht="78.75" hidden="1" outlineLevel="2" collapsed="1">
      <c r="A59" s="13" t="s">
        <v>105</v>
      </c>
      <c r="B59" s="14" t="s">
        <v>106</v>
      </c>
      <c r="C59" s="15">
        <v>5148000</v>
      </c>
      <c r="D59" s="15">
        <v>3160430.13</v>
      </c>
      <c r="E59" s="11">
        <f t="shared" si="0"/>
        <v>0.6139141666666666</v>
      </c>
    </row>
    <row r="60" spans="1:5" ht="67.5" hidden="1" outlineLevel="3">
      <c r="A60" s="13" t="s">
        <v>107</v>
      </c>
      <c r="B60" s="14" t="s">
        <v>108</v>
      </c>
      <c r="C60" s="15">
        <v>4000000</v>
      </c>
      <c r="D60" s="15">
        <v>2425606.31</v>
      </c>
      <c r="E60" s="11">
        <f t="shared" si="0"/>
        <v>0.6064015775</v>
      </c>
    </row>
    <row r="61" spans="1:5" ht="56.25" hidden="1" outlineLevel="3">
      <c r="A61" s="13" t="s">
        <v>109</v>
      </c>
      <c r="B61" s="12" t="s">
        <v>110</v>
      </c>
      <c r="C61" s="15">
        <v>1148000</v>
      </c>
      <c r="D61" s="15">
        <v>734823.82</v>
      </c>
      <c r="E61" s="11">
        <f t="shared" si="0"/>
        <v>0.6400904355400696</v>
      </c>
    </row>
    <row r="62" spans="1:5" ht="22.5" outlineLevel="1" collapsed="1">
      <c r="A62" s="13" t="s">
        <v>111</v>
      </c>
      <c r="B62" s="12" t="s">
        <v>112</v>
      </c>
      <c r="C62" s="15">
        <v>342402.16</v>
      </c>
      <c r="D62" s="15">
        <v>331945.22</v>
      </c>
      <c r="E62" s="11">
        <f t="shared" si="0"/>
        <v>0.9694600641538009</v>
      </c>
    </row>
    <row r="63" spans="1:5" ht="22.5" hidden="1" outlineLevel="2" collapsed="1">
      <c r="A63" s="13" t="s">
        <v>113</v>
      </c>
      <c r="B63" s="12" t="s">
        <v>114</v>
      </c>
      <c r="C63" s="15">
        <v>342402.16</v>
      </c>
      <c r="D63" s="15">
        <v>331945.22</v>
      </c>
      <c r="E63" s="11">
        <f t="shared" si="0"/>
        <v>0.9694600641538009</v>
      </c>
    </row>
    <row r="64" spans="1:5" ht="22.5" hidden="1" outlineLevel="3">
      <c r="A64" s="13" t="s">
        <v>115</v>
      </c>
      <c r="B64" s="12" t="s">
        <v>116</v>
      </c>
      <c r="C64" s="15">
        <v>143000</v>
      </c>
      <c r="D64" s="15">
        <v>0</v>
      </c>
      <c r="E64" s="11">
        <f t="shared" si="0"/>
        <v>0</v>
      </c>
    </row>
    <row r="65" spans="1:5" ht="56.25" hidden="1" outlineLevel="3">
      <c r="A65" s="13" t="s">
        <v>117</v>
      </c>
      <c r="B65" s="12" t="s">
        <v>118</v>
      </c>
      <c r="C65" s="15">
        <v>0</v>
      </c>
      <c r="D65" s="15">
        <v>95742.24</v>
      </c>
      <c r="E65" s="11" t="e">
        <f t="shared" si="0"/>
        <v>#DIV/0!</v>
      </c>
    </row>
    <row r="66" spans="1:5" ht="22.5" hidden="1" outlineLevel="3">
      <c r="A66" s="13" t="s">
        <v>119</v>
      </c>
      <c r="B66" s="12" t="s">
        <v>120</v>
      </c>
      <c r="C66" s="15">
        <v>1922.16</v>
      </c>
      <c r="D66" s="15">
        <v>0</v>
      </c>
      <c r="E66" s="11">
        <f t="shared" si="0"/>
        <v>0</v>
      </c>
    </row>
    <row r="67" spans="1:5" ht="56.25" hidden="1" outlineLevel="3">
      <c r="A67" s="13" t="s">
        <v>121</v>
      </c>
      <c r="B67" s="12" t="s">
        <v>122</v>
      </c>
      <c r="C67" s="15">
        <v>0</v>
      </c>
      <c r="D67" s="15">
        <v>9756.95</v>
      </c>
      <c r="E67" s="11" t="e">
        <f t="shared" si="0"/>
        <v>#DIV/0!</v>
      </c>
    </row>
    <row r="68" spans="1:5" ht="22.5" hidden="1" outlineLevel="3">
      <c r="A68" s="13" t="s">
        <v>123</v>
      </c>
      <c r="B68" s="12" t="s">
        <v>124</v>
      </c>
      <c r="C68" s="15">
        <v>110000</v>
      </c>
      <c r="D68" s="15">
        <v>0</v>
      </c>
      <c r="E68" s="11">
        <f t="shared" si="0"/>
        <v>0</v>
      </c>
    </row>
    <row r="69" spans="1:5" ht="45" hidden="1" outlineLevel="3">
      <c r="A69" s="13" t="s">
        <v>125</v>
      </c>
      <c r="B69" s="12" t="s">
        <v>126</v>
      </c>
      <c r="C69" s="15">
        <v>0</v>
      </c>
      <c r="D69" s="15">
        <v>111743.76</v>
      </c>
      <c r="E69" s="11" t="e">
        <f t="shared" si="0"/>
        <v>#DIV/0!</v>
      </c>
    </row>
    <row r="70" spans="1:5" ht="22.5" hidden="1" outlineLevel="3">
      <c r="A70" s="13" t="s">
        <v>127</v>
      </c>
      <c r="B70" s="12" t="s">
        <v>128</v>
      </c>
      <c r="C70" s="15">
        <v>86800</v>
      </c>
      <c r="D70" s="15">
        <v>0</v>
      </c>
      <c r="E70" s="11">
        <f t="shared" si="0"/>
        <v>0</v>
      </c>
    </row>
    <row r="71" spans="1:5" ht="45" hidden="1" outlineLevel="3">
      <c r="A71" s="13" t="s">
        <v>129</v>
      </c>
      <c r="B71" s="12" t="s">
        <v>130</v>
      </c>
      <c r="C71" s="15">
        <v>0</v>
      </c>
      <c r="D71" s="15">
        <v>114406.53</v>
      </c>
      <c r="E71" s="11" t="e">
        <f aca="true" t="shared" si="1" ref="E71:E134">D71/C71</f>
        <v>#DIV/0!</v>
      </c>
    </row>
    <row r="72" spans="1:5" ht="45" hidden="1" outlineLevel="3">
      <c r="A72" s="13" t="s">
        <v>131</v>
      </c>
      <c r="B72" s="12" t="s">
        <v>132</v>
      </c>
      <c r="C72" s="15">
        <v>680</v>
      </c>
      <c r="D72" s="15">
        <v>0</v>
      </c>
      <c r="E72" s="11">
        <f t="shared" si="1"/>
        <v>0</v>
      </c>
    </row>
    <row r="73" spans="1:5" ht="67.5" hidden="1" outlineLevel="3">
      <c r="A73" s="13" t="s">
        <v>133</v>
      </c>
      <c r="B73" s="14" t="s">
        <v>134</v>
      </c>
      <c r="C73" s="15">
        <v>0</v>
      </c>
      <c r="D73" s="15">
        <v>295.74</v>
      </c>
      <c r="E73" s="11" t="e">
        <f t="shared" si="1"/>
        <v>#DIV/0!</v>
      </c>
    </row>
    <row r="74" spans="1:5" ht="33.75" outlineLevel="1" collapsed="1">
      <c r="A74" s="13" t="s">
        <v>135</v>
      </c>
      <c r="B74" s="12" t="s">
        <v>136</v>
      </c>
      <c r="C74" s="15">
        <v>671942.29</v>
      </c>
      <c r="D74" s="15">
        <v>842912.27</v>
      </c>
      <c r="E74" s="11">
        <f t="shared" si="1"/>
        <v>1.2544414640132264</v>
      </c>
    </row>
    <row r="75" spans="1:5" ht="12.75" hidden="1" outlineLevel="2" collapsed="1">
      <c r="A75" s="13" t="s">
        <v>137</v>
      </c>
      <c r="B75" s="12" t="s">
        <v>138</v>
      </c>
      <c r="C75" s="15">
        <v>671942.29</v>
      </c>
      <c r="D75" s="15">
        <v>842912.27</v>
      </c>
      <c r="E75" s="11">
        <f t="shared" si="1"/>
        <v>1.2544414640132264</v>
      </c>
    </row>
    <row r="76" spans="1:5" ht="22.5" hidden="1" outlineLevel="3">
      <c r="A76" s="13" t="s">
        <v>139</v>
      </c>
      <c r="B76" s="12" t="s">
        <v>140</v>
      </c>
      <c r="C76" s="15">
        <v>671942.29</v>
      </c>
      <c r="D76" s="15">
        <v>842912.27</v>
      </c>
      <c r="E76" s="11">
        <f t="shared" si="1"/>
        <v>1.2544414640132264</v>
      </c>
    </row>
    <row r="77" spans="1:5" ht="22.5" outlineLevel="1" collapsed="1">
      <c r="A77" s="13" t="s">
        <v>141</v>
      </c>
      <c r="B77" s="12" t="s">
        <v>142</v>
      </c>
      <c r="C77" s="15">
        <v>940000</v>
      </c>
      <c r="D77" s="15">
        <v>1588583.41</v>
      </c>
      <c r="E77" s="11">
        <f t="shared" si="1"/>
        <v>1.6899823510638297</v>
      </c>
    </row>
    <row r="78" spans="1:5" ht="67.5" hidden="1" outlineLevel="2" collapsed="1">
      <c r="A78" s="13" t="s">
        <v>143</v>
      </c>
      <c r="B78" s="14" t="s">
        <v>144</v>
      </c>
      <c r="C78" s="15">
        <v>500000</v>
      </c>
      <c r="D78" s="15">
        <v>1220000</v>
      </c>
      <c r="E78" s="11">
        <f t="shared" si="1"/>
        <v>2.44</v>
      </c>
    </row>
    <row r="79" spans="1:5" ht="78.75" hidden="1" outlineLevel="3">
      <c r="A79" s="13" t="s">
        <v>145</v>
      </c>
      <c r="B79" s="14" t="s">
        <v>146</v>
      </c>
      <c r="C79" s="15">
        <v>500000</v>
      </c>
      <c r="D79" s="15">
        <v>1220000</v>
      </c>
      <c r="E79" s="11">
        <f t="shared" si="1"/>
        <v>2.44</v>
      </c>
    </row>
    <row r="80" spans="1:5" ht="22.5" hidden="1" outlineLevel="2" collapsed="1">
      <c r="A80" s="13" t="s">
        <v>147</v>
      </c>
      <c r="B80" s="12" t="s">
        <v>148</v>
      </c>
      <c r="C80" s="15">
        <v>440000</v>
      </c>
      <c r="D80" s="15">
        <v>368583.41</v>
      </c>
      <c r="E80" s="11">
        <f t="shared" si="1"/>
        <v>0.8376895681818182</v>
      </c>
    </row>
    <row r="81" spans="1:5" ht="45" hidden="1" outlineLevel="3">
      <c r="A81" s="13" t="s">
        <v>149</v>
      </c>
      <c r="B81" s="12" t="s">
        <v>150</v>
      </c>
      <c r="C81" s="15">
        <v>440000</v>
      </c>
      <c r="D81" s="15">
        <v>368583.41</v>
      </c>
      <c r="E81" s="11">
        <f t="shared" si="1"/>
        <v>0.8376895681818182</v>
      </c>
    </row>
    <row r="82" spans="1:5" ht="12.75" outlineLevel="1" collapsed="1">
      <c r="A82" s="13" t="s">
        <v>151</v>
      </c>
      <c r="B82" s="12" t="s">
        <v>152</v>
      </c>
      <c r="C82" s="15">
        <v>1938593.05</v>
      </c>
      <c r="D82" s="15">
        <v>1896828.23</v>
      </c>
      <c r="E82" s="11">
        <f t="shared" si="1"/>
        <v>0.9784561179562673</v>
      </c>
    </row>
    <row r="83" spans="1:5" ht="22.5" hidden="1" outlineLevel="2" collapsed="1">
      <c r="A83" s="13" t="s">
        <v>153</v>
      </c>
      <c r="B83" s="12" t="s">
        <v>154</v>
      </c>
      <c r="C83" s="15">
        <v>12000</v>
      </c>
      <c r="D83" s="15">
        <v>15472.84</v>
      </c>
      <c r="E83" s="11">
        <f t="shared" si="1"/>
        <v>1.2894033333333332</v>
      </c>
    </row>
    <row r="84" spans="1:5" ht="67.5" hidden="1" outlineLevel="3">
      <c r="A84" s="13" t="s">
        <v>155</v>
      </c>
      <c r="B84" s="14" t="s">
        <v>156</v>
      </c>
      <c r="C84" s="15">
        <v>9000</v>
      </c>
      <c r="D84" s="15">
        <v>0</v>
      </c>
      <c r="E84" s="11">
        <f t="shared" si="1"/>
        <v>0</v>
      </c>
    </row>
    <row r="85" spans="1:5" ht="67.5" hidden="1" outlineLevel="3">
      <c r="A85" s="13" t="s">
        <v>157</v>
      </c>
      <c r="B85" s="14" t="s">
        <v>156</v>
      </c>
      <c r="C85" s="15">
        <v>0</v>
      </c>
      <c r="D85" s="15">
        <v>10357.84</v>
      </c>
      <c r="E85" s="11" t="e">
        <f t="shared" si="1"/>
        <v>#DIV/0!</v>
      </c>
    </row>
    <row r="86" spans="1:5" ht="45" hidden="1" outlineLevel="3">
      <c r="A86" s="13" t="s">
        <v>158</v>
      </c>
      <c r="B86" s="12" t="s">
        <v>159</v>
      </c>
      <c r="C86" s="15">
        <v>3000</v>
      </c>
      <c r="D86" s="15">
        <v>0</v>
      </c>
      <c r="E86" s="11">
        <f t="shared" si="1"/>
        <v>0</v>
      </c>
    </row>
    <row r="87" spans="1:5" ht="78.75" hidden="1" outlineLevel="3">
      <c r="A87" s="13" t="s">
        <v>160</v>
      </c>
      <c r="B87" s="14" t="s">
        <v>161</v>
      </c>
      <c r="C87" s="15">
        <v>0</v>
      </c>
      <c r="D87" s="15">
        <v>5115</v>
      </c>
      <c r="E87" s="11" t="e">
        <f t="shared" si="1"/>
        <v>#DIV/0!</v>
      </c>
    </row>
    <row r="88" spans="1:5" ht="56.25" hidden="1" outlineLevel="2" collapsed="1">
      <c r="A88" s="13" t="s">
        <v>162</v>
      </c>
      <c r="B88" s="12" t="s">
        <v>163</v>
      </c>
      <c r="C88" s="15">
        <v>30530</v>
      </c>
      <c r="D88" s="15">
        <v>32027.35</v>
      </c>
      <c r="E88" s="11">
        <f t="shared" si="1"/>
        <v>1.0490452014412053</v>
      </c>
    </row>
    <row r="89" spans="1:5" ht="56.25" hidden="1" outlineLevel="3">
      <c r="A89" s="13" t="s">
        <v>164</v>
      </c>
      <c r="B89" s="12" t="s">
        <v>165</v>
      </c>
      <c r="C89" s="15">
        <v>28500</v>
      </c>
      <c r="D89" s="15">
        <v>28500</v>
      </c>
      <c r="E89" s="11">
        <f t="shared" si="1"/>
        <v>1</v>
      </c>
    </row>
    <row r="90" spans="1:5" ht="45" hidden="1" outlineLevel="3">
      <c r="A90" s="13" t="s">
        <v>166</v>
      </c>
      <c r="B90" s="12" t="s">
        <v>167</v>
      </c>
      <c r="C90" s="15">
        <v>2030</v>
      </c>
      <c r="D90" s="15">
        <v>3527.35</v>
      </c>
      <c r="E90" s="11">
        <f t="shared" si="1"/>
        <v>1.7376108374384236</v>
      </c>
    </row>
    <row r="91" spans="1:5" ht="101.25" hidden="1" outlineLevel="2" collapsed="1">
      <c r="A91" s="13" t="s">
        <v>168</v>
      </c>
      <c r="B91" s="14" t="s">
        <v>169</v>
      </c>
      <c r="C91" s="15">
        <v>381000</v>
      </c>
      <c r="D91" s="15">
        <v>359500</v>
      </c>
      <c r="E91" s="11">
        <f t="shared" si="1"/>
        <v>0.9435695538057742</v>
      </c>
    </row>
    <row r="92" spans="1:5" ht="33.75" hidden="1" outlineLevel="3">
      <c r="A92" s="13" t="s">
        <v>170</v>
      </c>
      <c r="B92" s="12" t="s">
        <v>171</v>
      </c>
      <c r="C92" s="15">
        <v>211000</v>
      </c>
      <c r="D92" s="15">
        <v>3500</v>
      </c>
      <c r="E92" s="11">
        <f t="shared" si="1"/>
        <v>0.016587677725118485</v>
      </c>
    </row>
    <row r="93" spans="1:5" ht="67.5" hidden="1" outlineLevel="3">
      <c r="A93" s="13" t="s">
        <v>172</v>
      </c>
      <c r="B93" s="12" t="s">
        <v>173</v>
      </c>
      <c r="C93" s="15">
        <v>0</v>
      </c>
      <c r="D93" s="15">
        <v>208000</v>
      </c>
      <c r="E93" s="11" t="e">
        <f t="shared" si="1"/>
        <v>#DIV/0!</v>
      </c>
    </row>
    <row r="94" spans="1:5" ht="33.75" hidden="1" outlineLevel="3">
      <c r="A94" s="13" t="s">
        <v>174</v>
      </c>
      <c r="B94" s="12" t="s">
        <v>175</v>
      </c>
      <c r="C94" s="15">
        <v>150000</v>
      </c>
      <c r="D94" s="15">
        <v>143000</v>
      </c>
      <c r="E94" s="11">
        <f t="shared" si="1"/>
        <v>0.9533333333333334</v>
      </c>
    </row>
    <row r="95" spans="1:5" ht="22.5" hidden="1" outlineLevel="3">
      <c r="A95" s="13" t="s">
        <v>176</v>
      </c>
      <c r="B95" s="12" t="s">
        <v>177</v>
      </c>
      <c r="C95" s="15">
        <v>20000</v>
      </c>
      <c r="D95" s="15">
        <v>0</v>
      </c>
      <c r="E95" s="11">
        <f t="shared" si="1"/>
        <v>0</v>
      </c>
    </row>
    <row r="96" spans="1:5" ht="56.25" hidden="1" outlineLevel="3">
      <c r="A96" s="13" t="s">
        <v>178</v>
      </c>
      <c r="B96" s="12" t="s">
        <v>179</v>
      </c>
      <c r="C96" s="15">
        <v>0</v>
      </c>
      <c r="D96" s="15">
        <v>5000</v>
      </c>
      <c r="E96" s="11" t="e">
        <f t="shared" si="1"/>
        <v>#DIV/0!</v>
      </c>
    </row>
    <row r="97" spans="1:5" ht="45" hidden="1" outlineLevel="2" collapsed="1">
      <c r="A97" s="13" t="s">
        <v>180</v>
      </c>
      <c r="B97" s="12" t="s">
        <v>181</v>
      </c>
      <c r="C97" s="15">
        <v>90000</v>
      </c>
      <c r="D97" s="15">
        <v>140000</v>
      </c>
      <c r="E97" s="11">
        <f t="shared" si="1"/>
        <v>1.5555555555555556</v>
      </c>
    </row>
    <row r="98" spans="1:5" ht="45" hidden="1" outlineLevel="3">
      <c r="A98" s="13" t="s">
        <v>180</v>
      </c>
      <c r="B98" s="12" t="s">
        <v>181</v>
      </c>
      <c r="C98" s="15">
        <v>90000</v>
      </c>
      <c r="D98" s="15">
        <v>0</v>
      </c>
      <c r="E98" s="11">
        <f t="shared" si="1"/>
        <v>0</v>
      </c>
    </row>
    <row r="99" spans="1:5" ht="78.75" hidden="1" outlineLevel="3">
      <c r="A99" s="13" t="s">
        <v>182</v>
      </c>
      <c r="B99" s="14" t="s">
        <v>183</v>
      </c>
      <c r="C99" s="15">
        <v>0</v>
      </c>
      <c r="D99" s="15">
        <v>140000</v>
      </c>
      <c r="E99" s="11" t="e">
        <f t="shared" si="1"/>
        <v>#DIV/0!</v>
      </c>
    </row>
    <row r="100" spans="1:5" ht="22.5" hidden="1" outlineLevel="2" collapsed="1">
      <c r="A100" s="13" t="s">
        <v>184</v>
      </c>
      <c r="B100" s="12" t="s">
        <v>185</v>
      </c>
      <c r="C100" s="15">
        <v>39000</v>
      </c>
      <c r="D100" s="15">
        <v>5600</v>
      </c>
      <c r="E100" s="11">
        <f t="shared" si="1"/>
        <v>0.14358974358974358</v>
      </c>
    </row>
    <row r="101" spans="1:5" ht="22.5" hidden="1" outlineLevel="3">
      <c r="A101" s="13" t="s">
        <v>186</v>
      </c>
      <c r="B101" s="12" t="s">
        <v>187</v>
      </c>
      <c r="C101" s="15">
        <v>39000</v>
      </c>
      <c r="D101" s="15">
        <v>0</v>
      </c>
      <c r="E101" s="11">
        <f t="shared" si="1"/>
        <v>0</v>
      </c>
    </row>
    <row r="102" spans="1:5" ht="56.25" hidden="1" outlineLevel="3">
      <c r="A102" s="13" t="s">
        <v>188</v>
      </c>
      <c r="B102" s="12" t="s">
        <v>189</v>
      </c>
      <c r="C102" s="15">
        <v>0</v>
      </c>
      <c r="D102" s="15">
        <v>5600</v>
      </c>
      <c r="E102" s="11" t="e">
        <f t="shared" si="1"/>
        <v>#DIV/0!</v>
      </c>
    </row>
    <row r="103" spans="1:5" ht="56.25" hidden="1" outlineLevel="2" collapsed="1">
      <c r="A103" s="13" t="s">
        <v>190</v>
      </c>
      <c r="B103" s="12" t="s">
        <v>191</v>
      </c>
      <c r="C103" s="15">
        <v>30000</v>
      </c>
      <c r="D103" s="15">
        <v>30000</v>
      </c>
      <c r="E103" s="11">
        <f t="shared" si="1"/>
        <v>1</v>
      </c>
    </row>
    <row r="104" spans="1:5" ht="67.5" hidden="1" outlineLevel="3">
      <c r="A104" s="13" t="s">
        <v>192</v>
      </c>
      <c r="B104" s="12" t="s">
        <v>193</v>
      </c>
      <c r="C104" s="15">
        <v>30000</v>
      </c>
      <c r="D104" s="15">
        <v>0</v>
      </c>
      <c r="E104" s="11">
        <f t="shared" si="1"/>
        <v>0</v>
      </c>
    </row>
    <row r="105" spans="1:5" ht="90" hidden="1" outlineLevel="3">
      <c r="A105" s="13" t="s">
        <v>194</v>
      </c>
      <c r="B105" s="14" t="s">
        <v>195</v>
      </c>
      <c r="C105" s="15">
        <v>0</v>
      </c>
      <c r="D105" s="15">
        <v>30000</v>
      </c>
      <c r="E105" s="11" t="e">
        <f t="shared" si="1"/>
        <v>#DIV/0!</v>
      </c>
    </row>
    <row r="106" spans="1:5" ht="56.25" hidden="1" outlineLevel="2" collapsed="1">
      <c r="A106" s="13" t="s">
        <v>196</v>
      </c>
      <c r="B106" s="12" t="s">
        <v>197</v>
      </c>
      <c r="C106" s="15">
        <v>179600</v>
      </c>
      <c r="D106" s="15">
        <v>183592.72</v>
      </c>
      <c r="E106" s="11">
        <f t="shared" si="1"/>
        <v>1.0222311804008908</v>
      </c>
    </row>
    <row r="107" spans="1:5" ht="56.25" hidden="1" outlineLevel="3">
      <c r="A107" s="13" t="s">
        <v>196</v>
      </c>
      <c r="B107" s="12" t="s">
        <v>197</v>
      </c>
      <c r="C107" s="15">
        <v>172600</v>
      </c>
      <c r="D107" s="15">
        <v>0</v>
      </c>
      <c r="E107" s="11">
        <f t="shared" si="1"/>
        <v>0</v>
      </c>
    </row>
    <row r="108" spans="1:5" ht="90" hidden="1" outlineLevel="3">
      <c r="A108" s="13" t="s">
        <v>198</v>
      </c>
      <c r="B108" s="14" t="s">
        <v>199</v>
      </c>
      <c r="C108" s="15">
        <v>7000</v>
      </c>
      <c r="D108" s="15">
        <v>183592.72</v>
      </c>
      <c r="E108" s="11">
        <f t="shared" si="1"/>
        <v>26.227531428571428</v>
      </c>
    </row>
    <row r="109" spans="1:5" ht="22.5" hidden="1" outlineLevel="2" collapsed="1">
      <c r="A109" s="13" t="s">
        <v>200</v>
      </c>
      <c r="B109" s="12" t="s">
        <v>201</v>
      </c>
      <c r="C109" s="15">
        <v>1176463.05</v>
      </c>
      <c r="D109" s="15">
        <v>1130635.32</v>
      </c>
      <c r="E109" s="11">
        <f t="shared" si="1"/>
        <v>0.9610461799033978</v>
      </c>
    </row>
    <row r="110" spans="1:5" ht="33.75" hidden="1" outlineLevel="3">
      <c r="A110" s="13" t="s">
        <v>202</v>
      </c>
      <c r="B110" s="12" t="s">
        <v>203</v>
      </c>
      <c r="C110" s="15">
        <v>1176463.05</v>
      </c>
      <c r="D110" s="15">
        <v>268305</v>
      </c>
      <c r="E110" s="11">
        <f t="shared" si="1"/>
        <v>0.22806071129900765</v>
      </c>
    </row>
    <row r="111" spans="1:5" ht="67.5" hidden="1" outlineLevel="3">
      <c r="A111" s="13" t="s">
        <v>204</v>
      </c>
      <c r="B111" s="14" t="s">
        <v>205</v>
      </c>
      <c r="C111" s="15">
        <v>0</v>
      </c>
      <c r="D111" s="15">
        <v>826730.32</v>
      </c>
      <c r="E111" s="11" t="e">
        <f t="shared" si="1"/>
        <v>#DIV/0!</v>
      </c>
    </row>
    <row r="112" spans="1:5" ht="45" hidden="1" outlineLevel="3">
      <c r="A112" s="13" t="s">
        <v>206</v>
      </c>
      <c r="B112" s="12" t="s">
        <v>207</v>
      </c>
      <c r="C112" s="15">
        <v>0</v>
      </c>
      <c r="D112" s="15">
        <v>35600</v>
      </c>
      <c r="E112" s="11" t="e">
        <f t="shared" si="1"/>
        <v>#DIV/0!</v>
      </c>
    </row>
    <row r="113" spans="1:5" ht="12.75" outlineLevel="1" collapsed="1">
      <c r="A113" s="13" t="s">
        <v>208</v>
      </c>
      <c r="B113" s="12" t="s">
        <v>209</v>
      </c>
      <c r="C113" s="15">
        <v>0</v>
      </c>
      <c r="D113" s="15">
        <v>-2062.88</v>
      </c>
      <c r="E113" s="11"/>
    </row>
    <row r="114" spans="1:5" ht="12.75" hidden="1" outlineLevel="2" collapsed="1">
      <c r="A114" s="8" t="s">
        <v>210</v>
      </c>
      <c r="B114" s="9" t="s">
        <v>211</v>
      </c>
      <c r="C114" s="10">
        <v>0</v>
      </c>
      <c r="D114" s="10">
        <v>-2062.88</v>
      </c>
      <c r="E114" s="11" t="e">
        <f t="shared" si="1"/>
        <v>#DIV/0!</v>
      </c>
    </row>
    <row r="115" spans="1:5" ht="22.5" hidden="1" outlineLevel="3">
      <c r="A115" s="13" t="s">
        <v>212</v>
      </c>
      <c r="B115" s="12" t="s">
        <v>213</v>
      </c>
      <c r="C115" s="15">
        <v>0</v>
      </c>
      <c r="D115" s="15">
        <v>-2062.88</v>
      </c>
      <c r="E115" s="11" t="e">
        <f t="shared" si="1"/>
        <v>#DIV/0!</v>
      </c>
    </row>
    <row r="116" spans="1:5" ht="12.75">
      <c r="A116" s="8" t="s">
        <v>214</v>
      </c>
      <c r="B116" s="9" t="s">
        <v>215</v>
      </c>
      <c r="C116" s="10">
        <v>699635212.5</v>
      </c>
      <c r="D116" s="10">
        <v>515166686.17</v>
      </c>
      <c r="E116" s="19">
        <f t="shared" si="1"/>
        <v>0.7363361319810644</v>
      </c>
    </row>
    <row r="117" spans="1:5" ht="33.75" outlineLevel="1">
      <c r="A117" s="13" t="s">
        <v>216</v>
      </c>
      <c r="B117" s="12" t="s">
        <v>217</v>
      </c>
      <c r="C117" s="15">
        <v>689116688.96</v>
      </c>
      <c r="D117" s="15">
        <v>504648162.63</v>
      </c>
      <c r="E117" s="11">
        <f t="shared" si="1"/>
        <v>0.7323116254688361</v>
      </c>
    </row>
    <row r="118" spans="1:5" ht="22.5" outlineLevel="2" collapsed="1">
      <c r="A118" s="13" t="s">
        <v>218</v>
      </c>
      <c r="B118" s="12" t="s">
        <v>219</v>
      </c>
      <c r="C118" s="15">
        <v>144584900</v>
      </c>
      <c r="D118" s="15">
        <v>107322376</v>
      </c>
      <c r="E118" s="11">
        <f t="shared" si="1"/>
        <v>0.7422792836596352</v>
      </c>
    </row>
    <row r="119" spans="1:5" ht="22.5" hidden="1" outlineLevel="3">
      <c r="A119" s="13" t="s">
        <v>220</v>
      </c>
      <c r="B119" s="12" t="s">
        <v>221</v>
      </c>
      <c r="C119" s="15">
        <v>65034700</v>
      </c>
      <c r="D119" s="15">
        <v>48385815</v>
      </c>
      <c r="E119" s="11">
        <f t="shared" si="1"/>
        <v>0.7439999723224678</v>
      </c>
    </row>
    <row r="120" spans="1:5" ht="33.75" hidden="1" outlineLevel="3">
      <c r="A120" s="13" t="s">
        <v>222</v>
      </c>
      <c r="B120" s="12" t="s">
        <v>223</v>
      </c>
      <c r="C120" s="15">
        <v>79550200</v>
      </c>
      <c r="D120" s="15">
        <v>58936561</v>
      </c>
      <c r="E120" s="11">
        <f t="shared" si="1"/>
        <v>0.740872568516484</v>
      </c>
    </row>
    <row r="121" spans="1:5" ht="22.5" outlineLevel="2" collapsed="1">
      <c r="A121" s="13" t="s">
        <v>224</v>
      </c>
      <c r="B121" s="12" t="s">
        <v>225</v>
      </c>
      <c r="C121" s="15">
        <v>22758127.96</v>
      </c>
      <c r="D121" s="15">
        <v>12311398.53</v>
      </c>
      <c r="E121" s="11">
        <f t="shared" si="1"/>
        <v>0.5409671020234478</v>
      </c>
    </row>
    <row r="122" spans="1:5" ht="45" hidden="1" outlineLevel="3">
      <c r="A122" s="13" t="s">
        <v>226</v>
      </c>
      <c r="B122" s="12" t="s">
        <v>227</v>
      </c>
      <c r="C122" s="15">
        <v>300000</v>
      </c>
      <c r="D122" s="15">
        <v>355480</v>
      </c>
      <c r="E122" s="11">
        <f t="shared" si="1"/>
        <v>1.1849333333333334</v>
      </c>
    </row>
    <row r="123" spans="1:5" ht="22.5" hidden="1" outlineLevel="3">
      <c r="A123" s="13" t="s">
        <v>228</v>
      </c>
      <c r="B123" s="12" t="s">
        <v>229</v>
      </c>
      <c r="C123" s="15">
        <v>73372.61</v>
      </c>
      <c r="D123" s="15">
        <v>73372.61</v>
      </c>
      <c r="E123" s="11">
        <f t="shared" si="1"/>
        <v>1</v>
      </c>
    </row>
    <row r="124" spans="1:5" ht="33.75" hidden="1" outlineLevel="3">
      <c r="A124" s="13" t="s">
        <v>230</v>
      </c>
      <c r="B124" s="12" t="s">
        <v>231</v>
      </c>
      <c r="C124" s="15">
        <v>3078300</v>
      </c>
      <c r="D124" s="15">
        <v>3078300</v>
      </c>
      <c r="E124" s="11">
        <f t="shared" si="1"/>
        <v>1</v>
      </c>
    </row>
    <row r="125" spans="1:5" ht="45" hidden="1" outlineLevel="3">
      <c r="A125" s="13" t="s">
        <v>232</v>
      </c>
      <c r="B125" s="12" t="s">
        <v>233</v>
      </c>
      <c r="C125" s="15">
        <v>1700000</v>
      </c>
      <c r="D125" s="15">
        <v>1700000</v>
      </c>
      <c r="E125" s="11">
        <f t="shared" si="1"/>
        <v>1</v>
      </c>
    </row>
    <row r="126" spans="1:5" ht="12.75" hidden="1" outlineLevel="3">
      <c r="A126" s="13" t="s">
        <v>234</v>
      </c>
      <c r="B126" s="12" t="s">
        <v>235</v>
      </c>
      <c r="C126" s="15">
        <v>17606455.35</v>
      </c>
      <c r="D126" s="15">
        <v>7104245.92</v>
      </c>
      <c r="E126" s="11">
        <f t="shared" si="1"/>
        <v>0.4035023392712605</v>
      </c>
    </row>
    <row r="127" spans="1:5" ht="22.5" outlineLevel="2" collapsed="1">
      <c r="A127" s="13" t="s">
        <v>236</v>
      </c>
      <c r="B127" s="12" t="s">
        <v>237</v>
      </c>
      <c r="C127" s="15">
        <v>506203061</v>
      </c>
      <c r="D127" s="15">
        <v>372062238.1</v>
      </c>
      <c r="E127" s="11">
        <f t="shared" si="1"/>
        <v>0.7350059032930265</v>
      </c>
    </row>
    <row r="128" spans="1:5" ht="33.75" hidden="1" outlineLevel="3">
      <c r="A128" s="13" t="s">
        <v>238</v>
      </c>
      <c r="B128" s="12" t="s">
        <v>239</v>
      </c>
      <c r="C128" s="15">
        <v>148000</v>
      </c>
      <c r="D128" s="15">
        <v>111000</v>
      </c>
      <c r="E128" s="11">
        <f t="shared" si="1"/>
        <v>0.75</v>
      </c>
    </row>
    <row r="129" spans="1:5" ht="45" hidden="1" outlineLevel="3">
      <c r="A129" s="13" t="s">
        <v>240</v>
      </c>
      <c r="B129" s="12" t="s">
        <v>241</v>
      </c>
      <c r="C129" s="15">
        <v>57800</v>
      </c>
      <c r="D129" s="15">
        <v>28900</v>
      </c>
      <c r="E129" s="11">
        <f t="shared" si="1"/>
        <v>0.5</v>
      </c>
    </row>
    <row r="130" spans="1:5" ht="33.75" hidden="1" outlineLevel="3">
      <c r="A130" s="13" t="s">
        <v>242</v>
      </c>
      <c r="B130" s="12" t="s">
        <v>243</v>
      </c>
      <c r="C130" s="15">
        <v>1649160</v>
      </c>
      <c r="D130" s="15">
        <v>1236870</v>
      </c>
      <c r="E130" s="11">
        <f t="shared" si="1"/>
        <v>0.75</v>
      </c>
    </row>
    <row r="131" spans="1:5" ht="33.75" hidden="1" outlineLevel="3">
      <c r="A131" s="13" t="s">
        <v>244</v>
      </c>
      <c r="B131" s="12" t="s">
        <v>245</v>
      </c>
      <c r="C131" s="15">
        <v>35503749</v>
      </c>
      <c r="D131" s="15">
        <v>29189241.15</v>
      </c>
      <c r="E131" s="11">
        <f t="shared" si="1"/>
        <v>0.822145321892626</v>
      </c>
    </row>
    <row r="132" spans="1:5" ht="67.5" hidden="1" outlineLevel="3">
      <c r="A132" s="13" t="s">
        <v>246</v>
      </c>
      <c r="B132" s="12" t="s">
        <v>247</v>
      </c>
      <c r="C132" s="15">
        <v>9041800</v>
      </c>
      <c r="D132" s="15">
        <v>6591600</v>
      </c>
      <c r="E132" s="11">
        <f t="shared" si="1"/>
        <v>0.7290141343537792</v>
      </c>
    </row>
    <row r="133" spans="1:5" ht="67.5" hidden="1" outlineLevel="3">
      <c r="A133" s="13" t="s">
        <v>248</v>
      </c>
      <c r="B133" s="14" t="s">
        <v>249</v>
      </c>
      <c r="C133" s="15">
        <v>722952</v>
      </c>
      <c r="D133" s="15">
        <v>733068</v>
      </c>
      <c r="E133" s="11">
        <f t="shared" si="1"/>
        <v>1.013992630216114</v>
      </c>
    </row>
    <row r="134" spans="1:5" ht="56.25" hidden="1" outlineLevel="3">
      <c r="A134" s="13" t="s">
        <v>250</v>
      </c>
      <c r="B134" s="12" t="s">
        <v>251</v>
      </c>
      <c r="C134" s="15">
        <v>2936900</v>
      </c>
      <c r="D134" s="15">
        <v>2936900</v>
      </c>
      <c r="E134" s="11">
        <f t="shared" si="1"/>
        <v>1</v>
      </c>
    </row>
    <row r="135" spans="1:5" ht="33.75" hidden="1" outlineLevel="3">
      <c r="A135" s="13" t="s">
        <v>252</v>
      </c>
      <c r="B135" s="12" t="s">
        <v>253</v>
      </c>
      <c r="C135" s="15">
        <v>1126000</v>
      </c>
      <c r="D135" s="15">
        <v>903145.89</v>
      </c>
      <c r="E135" s="11">
        <f aca="true" t="shared" si="2" ref="E135:E148">D135/C135</f>
        <v>0.8020833836589698</v>
      </c>
    </row>
    <row r="136" spans="1:5" ht="12.75" hidden="1" outlineLevel="3">
      <c r="A136" s="13" t="s">
        <v>254</v>
      </c>
      <c r="B136" s="12" t="s">
        <v>255</v>
      </c>
      <c r="C136" s="15">
        <v>455016700</v>
      </c>
      <c r="D136" s="15">
        <v>330331513.06</v>
      </c>
      <c r="E136" s="11">
        <f t="shared" si="2"/>
        <v>0.7259766796691198</v>
      </c>
    </row>
    <row r="137" spans="1:5" ht="12.75" outlineLevel="2" collapsed="1">
      <c r="A137" s="13" t="s">
        <v>256</v>
      </c>
      <c r="B137" s="12" t="s">
        <v>257</v>
      </c>
      <c r="C137" s="15">
        <v>15570600</v>
      </c>
      <c r="D137" s="15">
        <v>12952150</v>
      </c>
      <c r="E137" s="11">
        <f t="shared" si="2"/>
        <v>0.8318337122525786</v>
      </c>
    </row>
    <row r="138" spans="1:5" ht="56.25" hidden="1" outlineLevel="3">
      <c r="A138" s="13" t="s">
        <v>258</v>
      </c>
      <c r="B138" s="12" t="s">
        <v>259</v>
      </c>
      <c r="C138" s="15">
        <v>611000</v>
      </c>
      <c r="D138" s="15">
        <v>458250</v>
      </c>
      <c r="E138" s="11">
        <f t="shared" si="2"/>
        <v>0.75</v>
      </c>
    </row>
    <row r="139" spans="1:5" ht="33.75" hidden="1" outlineLevel="3">
      <c r="A139" s="13" t="s">
        <v>260</v>
      </c>
      <c r="B139" s="12" t="s">
        <v>261</v>
      </c>
      <c r="C139" s="15">
        <v>5700</v>
      </c>
      <c r="D139" s="15">
        <v>5700</v>
      </c>
      <c r="E139" s="11">
        <f t="shared" si="2"/>
        <v>1</v>
      </c>
    </row>
    <row r="140" spans="1:5" ht="67.5" hidden="1" outlineLevel="3">
      <c r="A140" s="13" t="s">
        <v>262</v>
      </c>
      <c r="B140" s="12" t="s">
        <v>263</v>
      </c>
      <c r="C140" s="15">
        <v>48200</v>
      </c>
      <c r="D140" s="15">
        <v>48200</v>
      </c>
      <c r="E140" s="11">
        <f t="shared" si="2"/>
        <v>1</v>
      </c>
    </row>
    <row r="141" spans="1:5" ht="22.5" hidden="1" outlineLevel="3">
      <c r="A141" s="13" t="s">
        <v>264</v>
      </c>
      <c r="B141" s="12" t="s">
        <v>265</v>
      </c>
      <c r="C141" s="15">
        <v>14905700</v>
      </c>
      <c r="D141" s="15">
        <v>12440000</v>
      </c>
      <c r="E141" s="11">
        <f t="shared" si="2"/>
        <v>0.8345800599770558</v>
      </c>
    </row>
    <row r="142" spans="1:5" ht="12.75" outlineLevel="1" collapsed="1">
      <c r="A142" s="13" t="s">
        <v>266</v>
      </c>
      <c r="B142" s="12" t="s">
        <v>267</v>
      </c>
      <c r="C142" s="15">
        <v>11000000</v>
      </c>
      <c r="D142" s="15">
        <v>11000000</v>
      </c>
      <c r="E142" s="11">
        <f t="shared" si="2"/>
        <v>1</v>
      </c>
    </row>
    <row r="143" spans="1:5" ht="22.5" hidden="1" outlineLevel="2" collapsed="1">
      <c r="A143" s="13" t="s">
        <v>268</v>
      </c>
      <c r="B143" s="12" t="s">
        <v>269</v>
      </c>
      <c r="C143" s="15">
        <v>11000000</v>
      </c>
      <c r="D143" s="15">
        <v>11000000</v>
      </c>
      <c r="E143" s="11">
        <f t="shared" si="2"/>
        <v>1</v>
      </c>
    </row>
    <row r="144" spans="1:5" ht="22.5" hidden="1" outlineLevel="3">
      <c r="A144" s="13" t="s">
        <v>270</v>
      </c>
      <c r="B144" s="12" t="s">
        <v>269</v>
      </c>
      <c r="C144" s="15">
        <v>11000000</v>
      </c>
      <c r="D144" s="15">
        <v>11000000</v>
      </c>
      <c r="E144" s="11">
        <f t="shared" si="2"/>
        <v>1</v>
      </c>
    </row>
    <row r="145" spans="1:5" ht="45" outlineLevel="1" collapsed="1">
      <c r="A145" s="13" t="s">
        <v>271</v>
      </c>
      <c r="B145" s="12" t="s">
        <v>272</v>
      </c>
      <c r="C145" s="15">
        <v>-481476.46</v>
      </c>
      <c r="D145" s="15">
        <v>-481476.46</v>
      </c>
      <c r="E145" s="11">
        <f t="shared" si="2"/>
        <v>1</v>
      </c>
    </row>
    <row r="146" spans="1:5" ht="45" hidden="1" outlineLevel="2" collapsed="1">
      <c r="A146" s="8" t="s">
        <v>273</v>
      </c>
      <c r="B146" s="12" t="s">
        <v>274</v>
      </c>
      <c r="C146" s="10">
        <v>-481476.46</v>
      </c>
      <c r="D146" s="10">
        <v>-481476.46</v>
      </c>
      <c r="E146" s="11">
        <f t="shared" si="2"/>
        <v>1</v>
      </c>
    </row>
    <row r="147" spans="1:5" ht="45" hidden="1" outlineLevel="3">
      <c r="A147" s="13" t="s">
        <v>273</v>
      </c>
      <c r="B147" s="12" t="s">
        <v>274</v>
      </c>
      <c r="C147" s="15">
        <v>-481476.46</v>
      </c>
      <c r="D147" s="15">
        <v>-481476.46</v>
      </c>
      <c r="E147" s="11">
        <f t="shared" si="2"/>
        <v>1</v>
      </c>
    </row>
    <row r="148" spans="1:5" ht="12.75">
      <c r="A148" s="16" t="s">
        <v>275</v>
      </c>
      <c r="B148" s="17"/>
      <c r="C148" s="18">
        <v>924682850</v>
      </c>
      <c r="D148" s="18">
        <v>674606125.66</v>
      </c>
      <c r="E148" s="19">
        <f t="shared" si="2"/>
        <v>0.7295540580859696</v>
      </c>
    </row>
  </sheetData>
  <sheetProtection/>
  <mergeCells count="2">
    <mergeCell ref="A3:D3"/>
    <mergeCell ref="A2:E2"/>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Nastya</dc:creator>
  <cp:keywords/>
  <dc:description>POI HSSF rep:2.39.0.132</dc:description>
  <cp:lastModifiedBy>Nastya</cp:lastModifiedBy>
  <cp:lastPrinted>2016-10-31T11:43:29Z</cp:lastPrinted>
  <dcterms:created xsi:type="dcterms:W3CDTF">2016-10-31T11:45:20Z</dcterms:created>
  <dcterms:modified xsi:type="dcterms:W3CDTF">2016-10-31T11:45:20Z</dcterms:modified>
  <cp:category/>
  <cp:version/>
  <cp:contentType/>
  <cp:contentStatus/>
</cp:coreProperties>
</file>