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Приложение 11 таб 1 " sheetId="1" r:id="rId1"/>
    <sheet name="Приложение 11 таб.2" sheetId="2" r:id="rId2"/>
    <sheet name="Приложение 11 таб 3 " sheetId="3" r:id="rId3"/>
    <sheet name="Приложение 11 таб 4 " sheetId="4" r:id="rId4"/>
    <sheet name="Приложение 11 таб 5" sheetId="5" r:id="rId5"/>
  </sheets>
  <externalReferences>
    <externalReference r:id="rId8"/>
    <externalReference r:id="rId9"/>
    <externalReference r:id="rId10"/>
  </externalReferences>
  <definedNames>
    <definedName name="asd15" localSheetId="4">#REF!</definedName>
    <definedName name="asd15" localSheetId="1">#REF!</definedName>
    <definedName name="asd15">#REF!</definedName>
    <definedName name="ggh" localSheetId="4">#REF!</definedName>
    <definedName name="ggh" localSheetId="1">#REF!</definedName>
    <definedName name="ggh">#REF!</definedName>
    <definedName name="hgghb" localSheetId="4">#REF!</definedName>
    <definedName name="hgghb" localSheetId="1">#REF!</definedName>
    <definedName name="hgghb">#REF!</definedName>
    <definedName name="А319" localSheetId="0">'[2]Приложение 3'!#REF!</definedName>
    <definedName name="А319" localSheetId="2">'[2]Приложение 3'!#REF!</definedName>
    <definedName name="А319" localSheetId="3">'[2]Приложение 3'!#REF!</definedName>
    <definedName name="А319" localSheetId="4">'[2]Приложение 3'!#REF!</definedName>
    <definedName name="А319" localSheetId="1">'[2]Приложение 3'!#REF!</definedName>
    <definedName name="А319">#REF!</definedName>
    <definedName name="_xlnm.Print_Area" localSheetId="4">'Приложение 11 таб 5'!$A$1:$G$20</definedName>
    <definedName name="рор">#REF!</definedName>
    <definedName name="ф123" localSheetId="4">#REF!</definedName>
    <definedName name="ф123" localSheetId="1">#REF!</definedName>
    <definedName name="ф123">#REF!</definedName>
    <definedName name="Ф320">#REF!</definedName>
    <definedName name="ф324" localSheetId="4">#REF!</definedName>
    <definedName name="ф324" localSheetId="1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<sst xmlns="http://schemas.openxmlformats.org/spreadsheetml/2006/main" count="107" uniqueCount="51">
  <si>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                                                                                                      Приложение 11</t>
  </si>
  <si>
    <t xml:space="preserve">                                                                    к Решению Совета муниципального района «Ижемский» "О бюджете</t>
  </si>
  <si>
    <t>муниципального образования муниципального района "Ижемский"</t>
  </si>
  <si>
    <t>на 2018 год и плановый период 2019 и 2020 годов"</t>
  </si>
  <si>
    <t xml:space="preserve">от  № </t>
  </si>
  <si>
    <t>Распределение межбюджетных трансфертов бюджетам сельских поселений на плановый период 2019 и 2020 годов</t>
  </si>
  <si>
    <t>Таблица 1</t>
  </si>
  <si>
    <t xml:space="preserve">Распределение дотаций на плановый период 2019 и 2020 годов на выравнивание  бюджетной обеспеченности поселений </t>
  </si>
  <si>
    <t>Наименование сельского поселения</t>
  </si>
  <si>
    <t>2019 год</t>
  </si>
  <si>
    <t>2020 год</t>
  </si>
  <si>
    <t>Сумма (тыс. рублей)</t>
  </si>
  <si>
    <t>в том числе</t>
  </si>
  <si>
    <t>из республиканского бюджета</t>
  </si>
  <si>
    <t>из бюджета муниципального района</t>
  </si>
  <si>
    <t>Сельское поселение «Брыкаланск»</t>
  </si>
  <si>
    <t>Сельское поселение «Ижма»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</si>
  <si>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</si>
  <si>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</si>
  <si>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</si>
  <si>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</si>
  <si>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</si>
  <si>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</si>
  <si>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</si>
  <si>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</si>
  <si>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</si>
  <si>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Таблица 2</t>
  </si>
  <si>
    <t>Приложения 11</t>
  </si>
  <si>
    <t xml:space="preserve">Распределение дотаций на плановый период 2019 и 2020 годов </t>
  </si>
  <si>
    <t>бюджетам поселений на поддержку мер по обеспечению сбалансированности бюджетов</t>
  </si>
  <si>
    <t>Всего</t>
  </si>
  <si>
    <t>Таблица 3</t>
  </si>
  <si>
    <t xml:space="preserve">Распределение субвенции на плановый период 2019 и 2020 годов </t>
  </si>
  <si>
    <t>бюджетам сельских поселений на выполнение государственных полномочий на государственную регистрацию актов гражданского состояния</t>
  </si>
  <si>
    <t>Сельское поселение "Брыкаланск"</t>
  </si>
  <si>
    <t>Сельское поселение "Кельчиюр"</t>
  </si>
  <si>
    <t>Сельское поселение "Кипиево"</t>
  </si>
  <si>
    <t>Сельское поселение "Краснобор"</t>
  </si>
  <si>
    <t>Сельское поселение "Мохча"</t>
  </si>
  <si>
    <t>Сельское поселение "Няшабож"</t>
  </si>
  <si>
    <t>Сельское поселение "Сизябск"</t>
  </si>
  <si>
    <t>Сельское поселение "Том"</t>
  </si>
  <si>
    <t>Сельское поселение "Щельяюр"</t>
  </si>
  <si>
    <t>Таблица 4</t>
  </si>
  <si>
    <t>Распределение субвенций на плановый период 2019 и 2020 годов</t>
  </si>
  <si>
    <t xml:space="preserve"> бюджетам сельских поселений на осуществление первичного воинского учет на территориях, где отсутствуют военные комиссариаты</t>
  </si>
  <si>
    <t>Таблица 5</t>
  </si>
  <si>
    <t>Распределение субвенций бюджетам сельских поселений на плановый период 2019 и 2020 годов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</si>
  <si>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Сумма всего (тыс. рублей)</t>
  </si>
  <si>
    <t>Администрация МР "Ижемский"</t>
  </si>
  <si>
    <t>Финансовое управление администрации МР "Ижемский"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</si>
</sst>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0" fontId="0" fillId="32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164" fontId="23" fillId="0" borderId="11" xfId="0" applyNumberFormat="1" applyFont="1" applyBorder="1" applyAlignment="1">
      <alignment horizontal="right" wrapText="1" indent="1"/>
    </xf>
    <xf numFmtId="164" fontId="23" fillId="0" borderId="11" xfId="0" applyNumberFormat="1" applyFont="1" applyFill="1" applyBorder="1" applyAlignment="1">
      <alignment horizontal="right" wrapText="1" indent="1"/>
    </xf>
    <xf numFmtId="0" fontId="23" fillId="0" borderId="0" xfId="0" applyFont="1" applyAlignment="1">
      <alignment/>
    </xf>
    <xf numFmtId="0" fontId="20" fillId="0" borderId="11" xfId="0" applyFont="1" applyBorder="1" applyAlignment="1">
      <alignment wrapText="1"/>
    </xf>
    <xf numFmtId="164" fontId="20" fillId="0" borderId="11" xfId="0" applyNumberFormat="1" applyFont="1" applyBorder="1" applyAlignment="1">
      <alignment horizontal="right" wrapText="1" indent="1"/>
    </xf>
    <xf numFmtId="0" fontId="26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0" borderId="0" xfId="146" applyFont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8" fillId="0" borderId="0" xfId="146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right" vertical="top" wrapText="1" indent="2"/>
    </xf>
    <xf numFmtId="2" fontId="23" fillId="0" borderId="11" xfId="0" applyNumberFormat="1" applyFont="1" applyBorder="1" applyAlignment="1">
      <alignment horizontal="right" wrapText="1" indent="2"/>
    </xf>
    <xf numFmtId="0" fontId="20" fillId="0" borderId="11" xfId="0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horizontal="right" wrapText="1" indent="2"/>
    </xf>
    <xf numFmtId="0" fontId="28" fillId="0" borderId="0" xfId="0" applyFont="1" applyAlignment="1">
      <alignment/>
    </xf>
    <xf numFmtId="0" fontId="18" fillId="0" borderId="16" xfId="0" applyFont="1" applyBorder="1" applyAlignment="1">
      <alignment horizontal="right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right" wrapText="1" indent="2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right" wrapText="1"/>
    </xf>
    <xf numFmtId="2" fontId="23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horizontal="right" wrapText="1"/>
    </xf>
    <xf numFmtId="2" fontId="30" fillId="0" borderId="11" xfId="0" applyNumberFormat="1" applyFont="1" applyBorder="1" applyAlignment="1">
      <alignment/>
    </xf>
  </cellXfs>
  <cellStyles count="1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61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70" xfId="119"/>
    <cellStyle name="Обычный 71" xfId="120"/>
    <cellStyle name="Обычный 72" xfId="121"/>
    <cellStyle name="Обычный 73" xfId="122"/>
    <cellStyle name="Обычный 74" xfId="123"/>
    <cellStyle name="Обычный 75" xfId="124"/>
    <cellStyle name="Обычный 76" xfId="125"/>
    <cellStyle name="Обычный 77" xfId="126"/>
    <cellStyle name="Обычный 78" xfId="127"/>
    <cellStyle name="Обычный 79" xfId="128"/>
    <cellStyle name="Обычный 8" xfId="129"/>
    <cellStyle name="Обычный 80" xfId="130"/>
    <cellStyle name="Обычный 81" xfId="131"/>
    <cellStyle name="Обычный 82" xfId="132"/>
    <cellStyle name="Обычный 83" xfId="133"/>
    <cellStyle name="Обычный 84" xfId="134"/>
    <cellStyle name="Обычный 85" xfId="135"/>
    <cellStyle name="Обычный 86" xfId="136"/>
    <cellStyle name="Обычный 87" xfId="137"/>
    <cellStyle name="Обычный 88" xfId="138"/>
    <cellStyle name="Обычный 89" xfId="139"/>
    <cellStyle name="Обычный 9" xfId="140"/>
    <cellStyle name="Обычный 90" xfId="141"/>
    <cellStyle name="Обычный 91" xfId="142"/>
    <cellStyle name="Обычный 92" xfId="143"/>
    <cellStyle name="Обычный 93" xfId="144"/>
    <cellStyle name="Обычный 94 2" xfId="145"/>
    <cellStyle name="Обычный_доходы февраль_ДЕКАБРЬ ПРИЛОЖЕНИЯ   на 2012 год" xfId="146"/>
    <cellStyle name="Плохой" xfId="147"/>
    <cellStyle name="Пояснение" xfId="148"/>
    <cellStyle name="Примечание" xfId="149"/>
    <cellStyle name="Примечание 2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2" xfId="156"/>
    <cellStyle name="Хороший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&#1053;&#1072;%20&#1074;&#1099;&#1075;&#1088;&#1091;&#1079;&#1082;&#1091;\&#1055;&#1088;&#1086;&#1077;&#1082;&#1090;&#1099;%20&#1088;&#1077;&#1096;&#1077;&#1085;&#1080;&#1081;\2017\&#1055;&#1088;&#1086;&#1077;&#1082;&#1090;%20&#1073;&#1102;&#1076;&#1078;&#1077;&#1090;&#1072;%20&#1085;&#1072;%202018%20&#1075;&#1086;&#1076;%20&#1080;%20&#1087;&#1083;&#1072;&#1085;&#1086;&#1074;&#1099;&#1081;%20&#1087;&#1077;&#1088;&#1080;&#1086;&#1076;%202019%20&#1080;%202020%20&#1075;&#1086;&#1076;&#1086;&#1074;%20&#1089;%20&#1084;&#1072;&#1090;&#1077;&#1088;&#1080;&#1072;&#1083;&#1072;&#1084;&#1080;\&#1055;&#1088;&#1080;&#1083;&#1086;&#1078;&#1077;&#1085;&#1080;&#1103;%20&#1082;%20&#1087;&#1088;&#1086;&#1077;&#1082;&#1090;&#1091;%20&#1088;&#1077;&#1096;&#1077;&#1085;&#1080;&#1103;%20&#1086;%20&#1073;&#1102;&#1076;&#1078;&#1077;&#1090;&#1077;%20&#1085;&#1072;%202018%20&#1075;&#1086;&#1076;%20&#1080;%20&#1087;&#1083;&#1072;&#1085;&#1086;&#1074;&#1099;&#1081;%20&#1087;&#1077;&#1088;&#1080;&#1086;&#1076;%202019%20&#1080;%202020%20&#1075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 "/>
      <sheetName val="Приложение 9"/>
      <sheetName val="Приложение 10 таб 1"/>
      <sheetName val="Приложение 10 таб.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2"/>
      <sheetName val="Приложение 11 таб 3 "/>
      <sheetName val="Приложение 11 таб 4 "/>
      <sheetName val="Приложение 11 таб 5"/>
      <sheetName val="Приложение 12"/>
      <sheetName val="Приложение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27.25390625" style="0" customWidth="1"/>
    <col min="2" max="2" width="13.25390625" style="0" customWidth="1"/>
    <col min="3" max="3" width="11.625" style="0" customWidth="1"/>
    <col min="4" max="4" width="15.00390625" style="0" customWidth="1"/>
    <col min="5" max="5" width="12.125" style="0" customWidth="1"/>
    <col min="6" max="6" width="13.25390625" style="0" customWidth="1"/>
    <col min="7" max="7" width="13.875" style="0" customWidth="1"/>
  </cols>
  <sheetData>
    <row r="1" spans="1:7" s="2" customFormat="1" ht="11.2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11.25" customHeight="1">
      <c r="A2" s="1" t="s">
        <v>1</v>
      </c>
      <c r="B2" s="1"/>
      <c r="C2" s="1"/>
      <c r="D2" s="1"/>
      <c r="E2" s="1"/>
      <c r="F2" s="1"/>
      <c r="G2" s="1"/>
    </row>
    <row r="3" spans="1:7" s="2" customFormat="1" ht="11.25" customHeight="1">
      <c r="A3" s="1" t="s">
        <v>2</v>
      </c>
      <c r="B3" s="1"/>
      <c r="C3" s="1"/>
      <c r="D3" s="1"/>
      <c r="E3" s="1"/>
      <c r="F3" s="1"/>
      <c r="G3" s="1"/>
    </row>
    <row r="4" spans="1:7" s="2" customFormat="1" ht="11.25" customHeight="1">
      <c r="A4" s="1" t="s">
        <v>3</v>
      </c>
      <c r="B4" s="1"/>
      <c r="C4" s="1"/>
      <c r="D4" s="1"/>
      <c r="E4" s="1"/>
      <c r="F4" s="1"/>
      <c r="G4" s="1"/>
    </row>
    <row r="5" spans="1:7" s="2" customFormat="1" ht="11.25" customHeight="1">
      <c r="A5" s="1" t="s">
        <v>4</v>
      </c>
      <c r="B5" s="1"/>
      <c r="C5" s="1"/>
      <c r="D5" s="1"/>
      <c r="E5" s="1"/>
      <c r="F5" s="1"/>
      <c r="G5" s="1"/>
    </row>
    <row r="6" spans="1:4" s="2" customFormat="1" ht="11.25" customHeight="1">
      <c r="A6" s="3"/>
      <c r="B6" s="3"/>
      <c r="C6" s="3"/>
      <c r="D6" s="3"/>
    </row>
    <row r="7" spans="1:7" s="2" customFormat="1" ht="31.5" customHeight="1">
      <c r="A7" s="4" t="s">
        <v>5</v>
      </c>
      <c r="B7" s="4"/>
      <c r="C7" s="4"/>
      <c r="D7" s="4"/>
      <c r="E7" s="4"/>
      <c r="F7" s="4"/>
      <c r="G7" s="4"/>
    </row>
    <row r="8" spans="1:4" s="2" customFormat="1" ht="12.75" customHeight="1">
      <c r="A8" s="3"/>
      <c r="B8" s="3"/>
      <c r="C8" s="3"/>
      <c r="D8" s="3"/>
    </row>
    <row r="9" spans="1:7" s="7" customFormat="1" ht="15.75">
      <c r="A9" s="5"/>
      <c r="B9" s="6" t="s">
        <v>6</v>
      </c>
      <c r="C9" s="6"/>
      <c r="D9" s="6"/>
      <c r="E9" s="6"/>
      <c r="F9" s="6"/>
      <c r="G9" s="6"/>
    </row>
    <row r="10" spans="1:4" s="7" customFormat="1" ht="15.75">
      <c r="A10" s="5"/>
      <c r="B10" s="3"/>
      <c r="C10" s="3"/>
      <c r="D10" s="3"/>
    </row>
    <row r="11" spans="1:7" s="9" customFormat="1" ht="27.75" customHeight="1">
      <c r="A11" s="8" t="s">
        <v>7</v>
      </c>
      <c r="B11" s="8"/>
      <c r="C11" s="8"/>
      <c r="D11" s="8"/>
      <c r="E11" s="8"/>
      <c r="F11" s="8"/>
      <c r="G11" s="8"/>
    </row>
    <row r="12" s="7" customFormat="1" ht="14.25" customHeight="1"/>
    <row r="13" spans="1:7" s="7" customFormat="1" ht="12.75">
      <c r="A13" s="10" t="s">
        <v>8</v>
      </c>
      <c r="B13" s="11" t="s">
        <v>9</v>
      </c>
      <c r="C13" s="11"/>
      <c r="D13" s="11"/>
      <c r="E13" s="11" t="s">
        <v>10</v>
      </c>
      <c r="F13" s="11"/>
      <c r="G13" s="11"/>
    </row>
    <row r="14" spans="1:7" s="9" customFormat="1" ht="15.75" customHeight="1">
      <c r="A14" s="10"/>
      <c r="B14" s="10" t="s">
        <v>11</v>
      </c>
      <c r="C14" s="12" t="s">
        <v>12</v>
      </c>
      <c r="D14" s="12"/>
      <c r="E14" s="10" t="s">
        <v>11</v>
      </c>
      <c r="F14" s="12" t="s">
        <v>12</v>
      </c>
      <c r="G14" s="12"/>
    </row>
    <row r="15" spans="1:7" s="9" customFormat="1" ht="59.25" customHeight="1">
      <c r="A15" s="10"/>
      <c r="B15" s="10"/>
      <c r="C15" s="13" t="s">
        <v>13</v>
      </c>
      <c r="D15" s="13" t="s">
        <v>14</v>
      </c>
      <c r="E15" s="10"/>
      <c r="F15" s="13" t="s">
        <v>13</v>
      </c>
      <c r="G15" s="13" t="s">
        <v>14</v>
      </c>
    </row>
    <row r="16" spans="1:7" s="9" customFormat="1" ht="12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</row>
    <row r="17" spans="1:7" s="18" customFormat="1" ht="27" customHeight="1">
      <c r="A17" s="15" t="s">
        <v>15</v>
      </c>
      <c r="B17" s="16">
        <v>1654.7</v>
      </c>
      <c r="C17" s="17">
        <v>24.4</v>
      </c>
      <c r="D17" s="16">
        <f>B17-C17</f>
        <v>1630.3</v>
      </c>
      <c r="E17" s="16">
        <v>1651.4</v>
      </c>
      <c r="F17" s="16">
        <v>24</v>
      </c>
      <c r="G17" s="16">
        <f>E17-F17</f>
        <v>1627.4</v>
      </c>
    </row>
    <row r="18" spans="1:7" s="18" customFormat="1" ht="30.75" customHeight="1">
      <c r="A18" s="15" t="s">
        <v>16</v>
      </c>
      <c r="B18" s="16">
        <v>2342.6</v>
      </c>
      <c r="C18" s="17">
        <v>123.4</v>
      </c>
      <c r="D18" s="16">
        <f aca="true" t="shared" si="0" ref="D18:D26">B18-C18</f>
        <v>2219.2</v>
      </c>
      <c r="E18" s="16">
        <v>2239.4</v>
      </c>
      <c r="F18" s="17">
        <v>123.4</v>
      </c>
      <c r="G18" s="16">
        <f aca="true" t="shared" si="1" ref="G18:G26">E18-F18</f>
        <v>2116</v>
      </c>
    </row>
    <row r="19" spans="1:7" s="18" customFormat="1" ht="30" customHeight="1">
      <c r="A19" s="15" t="s">
        <v>17</v>
      </c>
      <c r="B19" s="16">
        <v>2601.9</v>
      </c>
      <c r="C19" s="17">
        <v>43.3</v>
      </c>
      <c r="D19" s="16">
        <f t="shared" si="0"/>
        <v>2558.6</v>
      </c>
      <c r="E19" s="16">
        <v>2597.4</v>
      </c>
      <c r="F19" s="17">
        <v>42.8</v>
      </c>
      <c r="G19" s="16">
        <f t="shared" si="1"/>
        <v>2554.6</v>
      </c>
    </row>
    <row r="20" spans="1:7" s="18" customFormat="1" ht="30" customHeight="1">
      <c r="A20" s="15" t="s">
        <v>18</v>
      </c>
      <c r="B20" s="16">
        <v>1951.5</v>
      </c>
      <c r="C20" s="17">
        <v>23.9</v>
      </c>
      <c r="D20" s="16">
        <f t="shared" si="0"/>
        <v>1927.6</v>
      </c>
      <c r="E20" s="16">
        <v>1948.7</v>
      </c>
      <c r="F20" s="17">
        <v>23</v>
      </c>
      <c r="G20" s="16">
        <f t="shared" si="1"/>
        <v>1925.7</v>
      </c>
    </row>
    <row r="21" spans="1:7" s="18" customFormat="1" ht="30" customHeight="1">
      <c r="A21" s="15" t="s">
        <v>19</v>
      </c>
      <c r="B21" s="16">
        <v>3427</v>
      </c>
      <c r="C21" s="17">
        <v>59.9</v>
      </c>
      <c r="D21" s="16">
        <f t="shared" si="0"/>
        <v>3367.1</v>
      </c>
      <c r="E21" s="16">
        <v>3418.6</v>
      </c>
      <c r="F21" s="17">
        <v>59.4</v>
      </c>
      <c r="G21" s="16">
        <f t="shared" si="1"/>
        <v>3359.2</v>
      </c>
    </row>
    <row r="22" spans="1:7" s="18" customFormat="1" ht="30" customHeight="1">
      <c r="A22" s="15" t="s">
        <v>20</v>
      </c>
      <c r="B22" s="16">
        <v>3018.3</v>
      </c>
      <c r="C22" s="17">
        <v>55.5</v>
      </c>
      <c r="D22" s="16">
        <f t="shared" si="0"/>
        <v>2962.8</v>
      </c>
      <c r="E22" s="16">
        <v>3009.1</v>
      </c>
      <c r="F22" s="17">
        <v>54.5</v>
      </c>
      <c r="G22" s="16">
        <f t="shared" si="1"/>
        <v>2954.6</v>
      </c>
    </row>
    <row r="23" spans="1:7" s="18" customFormat="1" ht="30" customHeight="1">
      <c r="A23" s="15" t="s">
        <v>21</v>
      </c>
      <c r="B23" s="16">
        <v>1041.3</v>
      </c>
      <c r="C23" s="17">
        <v>18.4</v>
      </c>
      <c r="D23" s="16">
        <f t="shared" si="0"/>
        <v>1022.9</v>
      </c>
      <c r="E23" s="16">
        <v>1038.3</v>
      </c>
      <c r="F23" s="17">
        <v>17.7</v>
      </c>
      <c r="G23" s="16">
        <f t="shared" si="1"/>
        <v>1020.5999999999999</v>
      </c>
    </row>
    <row r="24" spans="1:7" s="18" customFormat="1" ht="30" customHeight="1">
      <c r="A24" s="15" t="s">
        <v>22</v>
      </c>
      <c r="B24" s="16">
        <v>3488.6</v>
      </c>
      <c r="C24" s="17">
        <v>61.7</v>
      </c>
      <c r="D24" s="16">
        <f t="shared" si="0"/>
        <v>3426.9</v>
      </c>
      <c r="E24" s="16">
        <v>3479.2</v>
      </c>
      <c r="F24" s="17">
        <v>61.3</v>
      </c>
      <c r="G24" s="16">
        <f t="shared" si="1"/>
        <v>3417.8999999999996</v>
      </c>
    </row>
    <row r="25" spans="1:7" s="18" customFormat="1" ht="29.25" customHeight="1">
      <c r="A25" s="15" t="s">
        <v>23</v>
      </c>
      <c r="B25" s="16">
        <v>2026.8</v>
      </c>
      <c r="C25" s="17">
        <v>35.3</v>
      </c>
      <c r="D25" s="16">
        <f t="shared" si="0"/>
        <v>1991.5</v>
      </c>
      <c r="E25" s="16">
        <v>2020.9</v>
      </c>
      <c r="F25" s="17">
        <v>34.6</v>
      </c>
      <c r="G25" s="16">
        <f t="shared" si="1"/>
        <v>1986.3000000000002</v>
      </c>
    </row>
    <row r="26" spans="1:7" s="18" customFormat="1" ht="30.75" customHeight="1">
      <c r="A26" s="15" t="s">
        <v>24</v>
      </c>
      <c r="B26" s="16">
        <v>3505.2</v>
      </c>
      <c r="C26" s="17">
        <v>80.3</v>
      </c>
      <c r="D26" s="16">
        <f t="shared" si="0"/>
        <v>3424.8999999999996</v>
      </c>
      <c r="E26" s="16">
        <v>3469.1</v>
      </c>
      <c r="F26" s="17">
        <v>79.9</v>
      </c>
      <c r="G26" s="16">
        <f t="shared" si="1"/>
        <v>3389.2</v>
      </c>
    </row>
    <row r="27" spans="1:7" s="18" customFormat="1" ht="15" customHeight="1">
      <c r="A27" s="19" t="s">
        <v>25</v>
      </c>
      <c r="B27" s="20">
        <f aca="true" t="shared" si="2" ref="B27:G27">SUM(B17:B26)</f>
        <v>25057.899999999998</v>
      </c>
      <c r="C27" s="20">
        <f t="shared" si="2"/>
        <v>526.1</v>
      </c>
      <c r="D27" s="20">
        <f t="shared" si="2"/>
        <v>24531.800000000003</v>
      </c>
      <c r="E27" s="20">
        <f t="shared" si="2"/>
        <v>24872.100000000002</v>
      </c>
      <c r="F27" s="20">
        <f t="shared" si="2"/>
        <v>520.6</v>
      </c>
      <c r="G27" s="20">
        <f t="shared" si="2"/>
        <v>24351.5</v>
      </c>
    </row>
    <row r="28" ht="15.75">
      <c r="A28" s="21"/>
    </row>
    <row r="29" spans="1:5" ht="15.75">
      <c r="A29" s="21"/>
      <c r="B29" s="22"/>
      <c r="C29" s="22"/>
      <c r="E29" s="23"/>
    </row>
    <row r="30" spans="1:5" ht="15.75">
      <c r="A30" s="21"/>
      <c r="B30" s="22"/>
      <c r="E30" s="23"/>
    </row>
  </sheetData>
  <sheetProtection/>
  <mergeCells count="15">
    <mergeCell ref="B9:G9"/>
    <mergeCell ref="A11:G11"/>
    <mergeCell ref="A13:A15"/>
    <mergeCell ref="B13:D13"/>
    <mergeCell ref="E13:G13"/>
    <mergeCell ref="B14:B15"/>
    <mergeCell ref="C14:D14"/>
    <mergeCell ref="E14:E15"/>
    <mergeCell ref="F14:G14"/>
    <mergeCell ref="A1:G1"/>
    <mergeCell ref="A2:G2"/>
    <mergeCell ref="A3:G3"/>
    <mergeCell ref="A4:G4"/>
    <mergeCell ref="A5:G5"/>
    <mergeCell ref="A7:G7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52.25390625" style="0" customWidth="1"/>
    <col min="2" max="2" width="19.00390625" style="0" customWidth="1"/>
    <col min="3" max="3" width="19.75390625" style="0" customWidth="1"/>
    <col min="4" max="4" width="23.75390625" style="0" customWidth="1"/>
  </cols>
  <sheetData>
    <row r="1" spans="1:7" s="2" customFormat="1" ht="12">
      <c r="A1" s="24" t="s">
        <v>26</v>
      </c>
      <c r="B1" s="24"/>
      <c r="C1" s="24"/>
      <c r="D1" s="25"/>
      <c r="E1" s="25"/>
      <c r="F1" s="25"/>
      <c r="G1" s="25"/>
    </row>
    <row r="2" spans="1:7" s="2" customFormat="1" ht="12">
      <c r="A2" s="26"/>
      <c r="B2" s="26"/>
      <c r="C2" s="26" t="s">
        <v>27</v>
      </c>
      <c r="D2" s="25"/>
      <c r="E2" s="25"/>
      <c r="F2" s="25"/>
      <c r="G2" s="25"/>
    </row>
    <row r="3" spans="1:7" s="2" customFormat="1" ht="16.5" customHeight="1">
      <c r="A3" s="26"/>
      <c r="B3" s="26"/>
      <c r="C3" s="26"/>
      <c r="D3" s="25"/>
      <c r="E3" s="25"/>
      <c r="F3" s="25"/>
      <c r="G3" s="25"/>
    </row>
    <row r="4" spans="1:7" s="9" customFormat="1" ht="16.5" customHeight="1">
      <c r="A4" s="4" t="s">
        <v>28</v>
      </c>
      <c r="B4" s="4"/>
      <c r="C4" s="4"/>
      <c r="D4" s="27"/>
      <c r="E4" s="27"/>
      <c r="F4" s="27"/>
      <c r="G4" s="27"/>
    </row>
    <row r="5" spans="1:7" s="9" customFormat="1" ht="30" customHeight="1">
      <c r="A5" s="4" t="s">
        <v>29</v>
      </c>
      <c r="B5" s="4"/>
      <c r="C5" s="4"/>
      <c r="D5" s="27"/>
      <c r="E5" s="27"/>
      <c r="F5" s="27"/>
      <c r="G5" s="27"/>
    </row>
    <row r="6" spans="1:7" s="2" customFormat="1" ht="14.25">
      <c r="A6" s="28"/>
      <c r="B6" s="28"/>
      <c r="C6" s="28"/>
      <c r="D6" s="25"/>
      <c r="E6" s="25"/>
      <c r="F6" s="25"/>
      <c r="G6" s="25"/>
    </row>
    <row r="7" spans="1:3" s="9" customFormat="1" ht="18.75" customHeight="1">
      <c r="A7" s="29" t="s">
        <v>8</v>
      </c>
      <c r="B7" s="30" t="s">
        <v>11</v>
      </c>
      <c r="C7" s="31"/>
    </row>
    <row r="8" spans="1:3" s="9" customFormat="1" ht="18.75" customHeight="1">
      <c r="A8" s="32"/>
      <c r="B8" s="13" t="s">
        <v>9</v>
      </c>
      <c r="C8" s="13" t="s">
        <v>10</v>
      </c>
    </row>
    <row r="9" spans="1:3" s="9" customFormat="1" ht="16.5" customHeight="1">
      <c r="A9" s="15" t="s">
        <v>15</v>
      </c>
      <c r="B9" s="33">
        <v>200</v>
      </c>
      <c r="C9" s="34">
        <v>220</v>
      </c>
    </row>
    <row r="10" spans="1:3" s="9" customFormat="1" ht="16.5" customHeight="1">
      <c r="A10" s="15" t="s">
        <v>17</v>
      </c>
      <c r="B10" s="33">
        <v>90</v>
      </c>
      <c r="C10" s="34">
        <v>80</v>
      </c>
    </row>
    <row r="11" spans="1:3" s="9" customFormat="1" ht="16.5" customHeight="1">
      <c r="A11" s="15" t="s">
        <v>18</v>
      </c>
      <c r="B11" s="33">
        <v>20</v>
      </c>
      <c r="C11" s="34">
        <v>30</v>
      </c>
    </row>
    <row r="12" spans="1:3" s="9" customFormat="1" ht="16.5" customHeight="1">
      <c r="A12" s="15" t="s">
        <v>20</v>
      </c>
      <c r="B12" s="33">
        <v>80</v>
      </c>
      <c r="C12" s="34">
        <v>80</v>
      </c>
    </row>
    <row r="13" spans="1:3" s="9" customFormat="1" ht="16.5" customHeight="1">
      <c r="A13" s="15" t="s">
        <v>21</v>
      </c>
      <c r="B13" s="33">
        <v>300</v>
      </c>
      <c r="C13" s="34">
        <v>350</v>
      </c>
    </row>
    <row r="14" spans="1:3" s="9" customFormat="1" ht="16.5" customHeight="1">
      <c r="A14" s="15" t="s">
        <v>23</v>
      </c>
      <c r="B14" s="33">
        <v>150</v>
      </c>
      <c r="C14" s="34">
        <v>200</v>
      </c>
    </row>
    <row r="15" spans="1:3" s="9" customFormat="1" ht="16.5" customHeight="1">
      <c r="A15" s="15" t="s">
        <v>24</v>
      </c>
      <c r="B15" s="33">
        <v>100</v>
      </c>
      <c r="C15" s="34">
        <v>130</v>
      </c>
    </row>
    <row r="16" spans="1:3" s="37" customFormat="1" ht="15">
      <c r="A16" s="35" t="s">
        <v>30</v>
      </c>
      <c r="B16" s="36">
        <f>SUM(B9:B15)</f>
        <v>940</v>
      </c>
      <c r="C16" s="36">
        <f>SUM(C9:C15)</f>
        <v>1090</v>
      </c>
    </row>
  </sheetData>
  <sheetProtection/>
  <mergeCells count="6">
    <mergeCell ref="A1:C1"/>
    <mergeCell ref="A4:C4"/>
    <mergeCell ref="A5:C5"/>
    <mergeCell ref="A6:C6"/>
    <mergeCell ref="A7:A8"/>
    <mergeCell ref="B7:C7"/>
  </mergeCells>
  <printOptions/>
  <pageMargins left="0.7874015748031497" right="0.7874015748031497" top="0.1968503937007874" bottom="0" header="0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55.75390625" style="0" customWidth="1"/>
    <col min="2" max="2" width="16.25390625" style="0" customWidth="1"/>
    <col min="3" max="3" width="15.00390625" style="0" customWidth="1"/>
  </cols>
  <sheetData>
    <row r="1" spans="1:9" s="2" customFormat="1" ht="12">
      <c r="A1" s="24" t="s">
        <v>31</v>
      </c>
      <c r="B1" s="24"/>
      <c r="C1" s="24"/>
      <c r="D1" s="25"/>
      <c r="E1" s="25"/>
      <c r="F1" s="25"/>
      <c r="G1" s="25"/>
      <c r="H1" s="25"/>
      <c r="I1" s="25"/>
    </row>
    <row r="2" spans="1:9" s="2" customFormat="1" ht="12">
      <c r="A2" s="26"/>
      <c r="B2" s="24" t="s">
        <v>27</v>
      </c>
      <c r="C2" s="24"/>
      <c r="D2" s="25"/>
      <c r="E2" s="25"/>
      <c r="F2" s="25"/>
      <c r="G2" s="25"/>
      <c r="H2" s="25"/>
      <c r="I2" s="25"/>
    </row>
    <row r="3" spans="1:9" s="2" customFormat="1" ht="12">
      <c r="A3" s="26"/>
      <c r="B3" s="26"/>
      <c r="C3" s="25"/>
      <c r="D3" s="25"/>
      <c r="E3" s="25"/>
      <c r="F3" s="25"/>
      <c r="G3" s="25"/>
      <c r="H3" s="25"/>
      <c r="I3" s="25"/>
    </row>
    <row r="4" spans="1:9" s="9" customFormat="1" ht="14.25" customHeight="1">
      <c r="A4" s="8" t="s">
        <v>32</v>
      </c>
      <c r="B4" s="8"/>
      <c r="C4" s="8"/>
      <c r="D4" s="27"/>
      <c r="E4" s="27"/>
      <c r="F4" s="27"/>
      <c r="G4" s="27"/>
      <c r="H4" s="27"/>
      <c r="I4" s="27"/>
    </row>
    <row r="5" spans="1:9" s="9" customFormat="1" ht="31.5" customHeight="1">
      <c r="A5" s="8" t="s">
        <v>33</v>
      </c>
      <c r="B5" s="8"/>
      <c r="C5" s="8"/>
      <c r="D5" s="27"/>
      <c r="E5" s="27"/>
      <c r="F5" s="27"/>
      <c r="G5" s="27"/>
      <c r="H5" s="27"/>
      <c r="I5" s="27"/>
    </row>
    <row r="6" spans="1:9" s="2" customFormat="1" ht="12">
      <c r="A6" s="38"/>
      <c r="B6" s="38"/>
      <c r="C6" s="25"/>
      <c r="D6" s="25"/>
      <c r="E6" s="25"/>
      <c r="F6" s="25"/>
      <c r="G6" s="25"/>
      <c r="H6" s="25"/>
      <c r="I6" s="25"/>
    </row>
    <row r="7" spans="1:3" s="9" customFormat="1" ht="15" customHeight="1">
      <c r="A7" s="29" t="s">
        <v>8</v>
      </c>
      <c r="B7" s="39" t="s">
        <v>11</v>
      </c>
      <c r="C7" s="40"/>
    </row>
    <row r="8" spans="1:3" s="9" customFormat="1" ht="15" customHeight="1">
      <c r="A8" s="32"/>
      <c r="B8" s="41" t="s">
        <v>9</v>
      </c>
      <c r="C8" s="42" t="s">
        <v>10</v>
      </c>
    </row>
    <row r="9" spans="1:3" s="9" customFormat="1" ht="15.75" customHeight="1">
      <c r="A9" s="15" t="s">
        <v>34</v>
      </c>
      <c r="B9" s="34">
        <v>8.7</v>
      </c>
      <c r="C9" s="34">
        <v>8.7</v>
      </c>
    </row>
    <row r="10" spans="1:3" s="9" customFormat="1" ht="15" customHeight="1">
      <c r="A10" s="43" t="s">
        <v>35</v>
      </c>
      <c r="B10" s="34">
        <v>15.5</v>
      </c>
      <c r="C10" s="34">
        <v>15.5</v>
      </c>
    </row>
    <row r="11" spans="1:3" s="9" customFormat="1" ht="15" customHeight="1">
      <c r="A11" s="15" t="s">
        <v>36</v>
      </c>
      <c r="B11" s="34">
        <v>8.5</v>
      </c>
      <c r="C11" s="34">
        <v>8.5</v>
      </c>
    </row>
    <row r="12" spans="1:3" s="9" customFormat="1" ht="15" customHeight="1">
      <c r="A12" s="15" t="s">
        <v>37</v>
      </c>
      <c r="B12" s="34">
        <v>21.5</v>
      </c>
      <c r="C12" s="34">
        <v>21.5</v>
      </c>
    </row>
    <row r="13" spans="1:3" s="9" customFormat="1" ht="15" customHeight="1">
      <c r="A13" s="15" t="s">
        <v>38</v>
      </c>
      <c r="B13" s="34">
        <v>20</v>
      </c>
      <c r="C13" s="34">
        <v>20</v>
      </c>
    </row>
    <row r="14" spans="1:3" s="9" customFormat="1" ht="15" customHeight="1">
      <c r="A14" s="15" t="s">
        <v>39</v>
      </c>
      <c r="B14" s="34">
        <v>6.5</v>
      </c>
      <c r="C14" s="34">
        <v>6.5</v>
      </c>
    </row>
    <row r="15" spans="1:3" s="9" customFormat="1" ht="15" customHeight="1">
      <c r="A15" s="15" t="s">
        <v>40</v>
      </c>
      <c r="B15" s="34">
        <v>22.3</v>
      </c>
      <c r="C15" s="34">
        <v>22.3</v>
      </c>
    </row>
    <row r="16" spans="1:3" s="9" customFormat="1" ht="15" customHeight="1">
      <c r="A16" s="15" t="s">
        <v>41</v>
      </c>
      <c r="B16" s="34">
        <v>12.6</v>
      </c>
      <c r="C16" s="34">
        <v>12.6</v>
      </c>
    </row>
    <row r="17" spans="1:3" s="9" customFormat="1" ht="15" customHeight="1">
      <c r="A17" s="43" t="s">
        <v>42</v>
      </c>
      <c r="B17" s="34">
        <v>29.2</v>
      </c>
      <c r="C17" s="34">
        <v>29.2</v>
      </c>
    </row>
    <row r="18" spans="1:3" s="9" customFormat="1" ht="15" customHeight="1">
      <c r="A18" s="44" t="s">
        <v>25</v>
      </c>
      <c r="B18" s="45">
        <f>SUM(B9:B17)</f>
        <v>144.79999999999998</v>
      </c>
      <c r="C18" s="45">
        <f>SUM(C9:C17)</f>
        <v>144.79999999999998</v>
      </c>
    </row>
    <row r="19" ht="12.75">
      <c r="B19" s="46"/>
    </row>
    <row r="21" ht="12.75">
      <c r="B21" s="22"/>
    </row>
  </sheetData>
  <sheetProtection/>
  <mergeCells count="7">
    <mergeCell ref="A1:C1"/>
    <mergeCell ref="B2:C2"/>
    <mergeCell ref="A4:C4"/>
    <mergeCell ref="A5:C5"/>
    <mergeCell ref="A6:B6"/>
    <mergeCell ref="A7:A8"/>
    <mergeCell ref="B7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1" width="54.125" style="0" customWidth="1"/>
    <col min="2" max="2" width="16.375" style="0" customWidth="1"/>
    <col min="3" max="3" width="15.875" style="0" customWidth="1"/>
  </cols>
  <sheetData>
    <row r="1" spans="1:9" s="2" customFormat="1" ht="12">
      <c r="A1" s="24" t="s">
        <v>43</v>
      </c>
      <c r="B1" s="24"/>
      <c r="C1" s="24"/>
      <c r="D1" s="25"/>
      <c r="E1" s="25"/>
      <c r="F1" s="25"/>
      <c r="G1" s="25"/>
      <c r="H1" s="25"/>
      <c r="I1" s="25"/>
    </row>
    <row r="2" spans="1:9" s="2" customFormat="1" ht="12">
      <c r="A2" s="26"/>
      <c r="B2" s="24" t="s">
        <v>27</v>
      </c>
      <c r="C2" s="24"/>
      <c r="D2" s="25"/>
      <c r="E2" s="25"/>
      <c r="F2" s="25"/>
      <c r="G2" s="25"/>
      <c r="H2" s="25"/>
      <c r="I2" s="25"/>
    </row>
    <row r="3" spans="1:9" s="2" customFormat="1" ht="12">
      <c r="A3" s="26"/>
      <c r="B3" s="26"/>
      <c r="C3" s="25"/>
      <c r="D3" s="25"/>
      <c r="E3" s="25"/>
      <c r="F3" s="25"/>
      <c r="G3" s="25"/>
      <c r="H3" s="25"/>
      <c r="I3" s="25"/>
    </row>
    <row r="4" spans="1:9" s="9" customFormat="1" ht="15.75" customHeight="1">
      <c r="A4" s="8" t="s">
        <v>44</v>
      </c>
      <c r="B4" s="8"/>
      <c r="C4" s="8"/>
      <c r="D4" s="27"/>
      <c r="E4" s="27"/>
      <c r="F4" s="27"/>
      <c r="G4" s="27"/>
      <c r="H4" s="27"/>
      <c r="I4" s="27"/>
    </row>
    <row r="5" spans="1:9" s="9" customFormat="1" ht="28.5" customHeight="1">
      <c r="A5" s="8" t="s">
        <v>45</v>
      </c>
      <c r="B5" s="8"/>
      <c r="C5" s="8"/>
      <c r="D5" s="27"/>
      <c r="E5" s="27"/>
      <c r="F5" s="27"/>
      <c r="G5" s="27"/>
      <c r="H5" s="27"/>
      <c r="I5" s="27"/>
    </row>
    <row r="6" s="7" customFormat="1" ht="12.75">
      <c r="A6" s="47"/>
    </row>
    <row r="7" spans="1:9" s="2" customFormat="1" ht="12">
      <c r="A7" s="1"/>
      <c r="B7" s="1"/>
      <c r="C7" s="25"/>
      <c r="D7" s="25"/>
      <c r="E7" s="25"/>
      <c r="F7" s="25"/>
      <c r="G7" s="25"/>
      <c r="H7" s="25"/>
      <c r="I7" s="25"/>
    </row>
    <row r="8" spans="1:3" s="9" customFormat="1" ht="15" customHeight="1">
      <c r="A8" s="41" t="s">
        <v>8</v>
      </c>
      <c r="B8" s="12" t="s">
        <v>11</v>
      </c>
      <c r="C8" s="12"/>
    </row>
    <row r="9" spans="1:3" s="9" customFormat="1" ht="15" customHeight="1">
      <c r="A9" s="41"/>
      <c r="B9" s="41" t="s">
        <v>9</v>
      </c>
      <c r="C9" s="42" t="s">
        <v>10</v>
      </c>
    </row>
    <row r="10" spans="1:3" s="9" customFormat="1" ht="15.75" customHeight="1">
      <c r="A10" s="15" t="s">
        <v>34</v>
      </c>
      <c r="B10" s="34">
        <v>87</v>
      </c>
      <c r="C10" s="34">
        <v>90</v>
      </c>
    </row>
    <row r="11" spans="1:3" s="9" customFormat="1" ht="15" customHeight="1">
      <c r="A11" s="43" t="s">
        <v>35</v>
      </c>
      <c r="B11" s="34">
        <v>127.8</v>
      </c>
      <c r="C11" s="34">
        <v>131.4</v>
      </c>
    </row>
    <row r="12" spans="1:3" s="9" customFormat="1" ht="15" customHeight="1">
      <c r="A12" s="43" t="s">
        <v>36</v>
      </c>
      <c r="B12" s="34">
        <v>87</v>
      </c>
      <c r="C12" s="34">
        <v>90</v>
      </c>
    </row>
    <row r="13" spans="1:3" s="9" customFormat="1" ht="15" customHeight="1">
      <c r="A13" s="43" t="s">
        <v>37</v>
      </c>
      <c r="B13" s="34">
        <v>192</v>
      </c>
      <c r="C13" s="34">
        <v>199</v>
      </c>
    </row>
    <row r="14" spans="1:3" s="9" customFormat="1" ht="15" customHeight="1">
      <c r="A14" s="43" t="s">
        <v>38</v>
      </c>
      <c r="B14" s="34">
        <v>379</v>
      </c>
      <c r="C14" s="34">
        <v>394</v>
      </c>
    </row>
    <row r="15" spans="1:3" s="9" customFormat="1" ht="15" customHeight="1">
      <c r="A15" s="43" t="s">
        <v>39</v>
      </c>
      <c r="B15" s="34">
        <v>86</v>
      </c>
      <c r="C15" s="34">
        <v>89</v>
      </c>
    </row>
    <row r="16" spans="1:3" s="9" customFormat="1" ht="15" customHeight="1">
      <c r="A16" s="15" t="s">
        <v>40</v>
      </c>
      <c r="B16" s="34">
        <v>379</v>
      </c>
      <c r="C16" s="34">
        <v>394</v>
      </c>
    </row>
    <row r="17" spans="1:3" s="9" customFormat="1" ht="15" customHeight="1">
      <c r="A17" s="43" t="s">
        <v>41</v>
      </c>
      <c r="B17" s="34">
        <v>86</v>
      </c>
      <c r="C17" s="34">
        <v>89</v>
      </c>
    </row>
    <row r="18" spans="1:3" s="9" customFormat="1" ht="15" customHeight="1">
      <c r="A18" s="43" t="s">
        <v>42</v>
      </c>
      <c r="B18" s="34">
        <v>379</v>
      </c>
      <c r="C18" s="34">
        <v>394</v>
      </c>
    </row>
    <row r="19" spans="1:3" s="9" customFormat="1" ht="15" customHeight="1">
      <c r="A19" s="44" t="s">
        <v>25</v>
      </c>
      <c r="B19" s="45">
        <f>SUM(B10:B18)</f>
        <v>1802.8</v>
      </c>
      <c r="C19" s="45">
        <f>SUM(C10:C18)</f>
        <v>1870.4</v>
      </c>
    </row>
    <row r="20" ht="12.75">
      <c r="B20" s="46"/>
    </row>
  </sheetData>
  <sheetProtection/>
  <mergeCells count="6">
    <mergeCell ref="A1:C1"/>
    <mergeCell ref="B2:C2"/>
    <mergeCell ref="A4:C4"/>
    <mergeCell ref="A5:C5"/>
    <mergeCell ref="A7:B7"/>
    <mergeCell ref="B8:C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35.75390625" style="0" customWidth="1"/>
    <col min="2" max="2" width="7.875" style="0" customWidth="1"/>
    <col min="3" max="3" width="11.125" style="0" customWidth="1"/>
    <col min="4" max="4" width="11.75390625" style="0" customWidth="1"/>
    <col min="5" max="5" width="8.75390625" style="0" customWidth="1"/>
    <col min="6" max="6" width="10.875" style="0" customWidth="1"/>
    <col min="7" max="7" width="11.25390625" style="0" customWidth="1"/>
  </cols>
  <sheetData>
    <row r="1" spans="1:7" s="7" customFormat="1" ht="11.25" customHeight="1">
      <c r="A1" s="1" t="s">
        <v>46</v>
      </c>
      <c r="B1" s="1"/>
      <c r="C1" s="1"/>
      <c r="D1" s="1"/>
      <c r="E1" s="1"/>
      <c r="F1" s="1"/>
      <c r="G1" s="1"/>
    </row>
    <row r="2" spans="1:7" s="7" customFormat="1" ht="11.25" customHeight="1">
      <c r="A2" s="3"/>
      <c r="B2" s="1" t="s">
        <v>27</v>
      </c>
      <c r="C2" s="1"/>
      <c r="D2" s="1"/>
      <c r="E2" s="1"/>
      <c r="F2" s="1"/>
      <c r="G2" s="1"/>
    </row>
    <row r="3" spans="1:4" s="7" customFormat="1" ht="11.25" customHeight="1">
      <c r="A3" s="3"/>
      <c r="B3" s="3"/>
      <c r="C3" s="48"/>
      <c r="D3" s="48"/>
    </row>
    <row r="4" spans="1:4" s="7" customFormat="1" ht="15.75" customHeight="1">
      <c r="A4" s="49"/>
      <c r="B4" s="49"/>
      <c r="C4" s="49"/>
      <c r="D4" s="49"/>
    </row>
    <row r="5" spans="1:7" s="7" customFormat="1" ht="89.25" customHeight="1">
      <c r="A5" s="4" t="s">
        <v>47</v>
      </c>
      <c r="B5" s="4"/>
      <c r="C5" s="4"/>
      <c r="D5" s="4"/>
      <c r="E5" s="4"/>
      <c r="F5" s="4"/>
      <c r="G5" s="4"/>
    </row>
    <row r="6" s="7" customFormat="1" ht="15">
      <c r="A6" s="50"/>
    </row>
    <row r="7" spans="1:7" s="2" customFormat="1" ht="12">
      <c r="A7" s="51"/>
      <c r="B7" s="52" t="s">
        <v>9</v>
      </c>
      <c r="C7" s="52"/>
      <c r="D7" s="52"/>
      <c r="E7" s="52" t="s">
        <v>10</v>
      </c>
      <c r="F7" s="52"/>
      <c r="G7" s="52"/>
    </row>
    <row r="8" spans="1:7" s="9" customFormat="1" ht="13.5" customHeight="1">
      <c r="A8" s="53" t="s">
        <v>8</v>
      </c>
      <c r="B8" s="53" t="s">
        <v>48</v>
      </c>
      <c r="C8" s="52" t="s">
        <v>12</v>
      </c>
      <c r="D8" s="52"/>
      <c r="E8" s="53" t="s">
        <v>48</v>
      </c>
      <c r="F8" s="52" t="s">
        <v>12</v>
      </c>
      <c r="G8" s="52"/>
    </row>
    <row r="9" spans="1:7" s="9" customFormat="1" ht="60.75" customHeight="1">
      <c r="A9" s="53"/>
      <c r="B9" s="53"/>
      <c r="C9" s="14" t="s">
        <v>49</v>
      </c>
      <c r="D9" s="14" t="s">
        <v>50</v>
      </c>
      <c r="E9" s="53"/>
      <c r="F9" s="14" t="s">
        <v>49</v>
      </c>
      <c r="G9" s="14" t="s">
        <v>50</v>
      </c>
    </row>
    <row r="10" spans="1:7" s="9" customFormat="1" ht="15.75" customHeight="1">
      <c r="A10" s="15" t="s">
        <v>15</v>
      </c>
      <c r="B10" s="54">
        <f>C10+D10</f>
        <v>29.689999999999998</v>
      </c>
      <c r="C10" s="55">
        <v>11.56</v>
      </c>
      <c r="D10" s="54">
        <v>18.13</v>
      </c>
      <c r="E10" s="54">
        <f>F10+G10</f>
        <v>29.689999999999998</v>
      </c>
      <c r="F10" s="55">
        <v>11.56</v>
      </c>
      <c r="G10" s="54">
        <v>18.13</v>
      </c>
    </row>
    <row r="11" spans="1:7" s="9" customFormat="1" ht="15.75" customHeight="1">
      <c r="A11" s="15" t="s">
        <v>16</v>
      </c>
      <c r="B11" s="54">
        <f aca="true" t="shared" si="0" ref="B11:B19">C11+D11</f>
        <v>29.689999999999998</v>
      </c>
      <c r="C11" s="55">
        <v>11.56</v>
      </c>
      <c r="D11" s="54">
        <v>18.13</v>
      </c>
      <c r="E11" s="54">
        <f aca="true" t="shared" si="1" ref="E11:E19">F11+G11</f>
        <v>29.689999999999998</v>
      </c>
      <c r="F11" s="55">
        <v>11.56</v>
      </c>
      <c r="G11" s="54">
        <v>18.13</v>
      </c>
    </row>
    <row r="12" spans="1:7" ht="14.25">
      <c r="A12" s="15" t="s">
        <v>17</v>
      </c>
      <c r="B12" s="54">
        <f t="shared" si="0"/>
        <v>29.689999999999998</v>
      </c>
      <c r="C12" s="55">
        <v>11.56</v>
      </c>
      <c r="D12" s="54">
        <v>18.13</v>
      </c>
      <c r="E12" s="54">
        <f t="shared" si="1"/>
        <v>29.689999999999998</v>
      </c>
      <c r="F12" s="55">
        <v>11.56</v>
      </c>
      <c r="G12" s="54">
        <v>18.13</v>
      </c>
    </row>
    <row r="13" spans="1:7" ht="14.25">
      <c r="A13" s="15" t="s">
        <v>18</v>
      </c>
      <c r="B13" s="54">
        <f t="shared" si="0"/>
        <v>29.689999999999998</v>
      </c>
      <c r="C13" s="55">
        <v>11.56</v>
      </c>
      <c r="D13" s="54">
        <v>18.13</v>
      </c>
      <c r="E13" s="54">
        <f t="shared" si="1"/>
        <v>29.689999999999998</v>
      </c>
      <c r="F13" s="55">
        <v>11.56</v>
      </c>
      <c r="G13" s="54">
        <v>18.13</v>
      </c>
    </row>
    <row r="14" spans="1:7" ht="14.25">
      <c r="A14" s="15" t="s">
        <v>19</v>
      </c>
      <c r="B14" s="54">
        <f t="shared" si="0"/>
        <v>29.689999999999998</v>
      </c>
      <c r="C14" s="55">
        <v>11.56</v>
      </c>
      <c r="D14" s="54">
        <v>18.13</v>
      </c>
      <c r="E14" s="54">
        <f t="shared" si="1"/>
        <v>29.689999999999998</v>
      </c>
      <c r="F14" s="55">
        <v>11.56</v>
      </c>
      <c r="G14" s="54">
        <v>18.13</v>
      </c>
    </row>
    <row r="15" spans="1:7" ht="14.25">
      <c r="A15" s="15" t="s">
        <v>20</v>
      </c>
      <c r="B15" s="54">
        <f t="shared" si="0"/>
        <v>29.689999999999998</v>
      </c>
      <c r="C15" s="55">
        <v>11.56</v>
      </c>
      <c r="D15" s="54">
        <v>18.13</v>
      </c>
      <c r="E15" s="54">
        <f t="shared" si="1"/>
        <v>29.689999999999998</v>
      </c>
      <c r="F15" s="55">
        <v>11.56</v>
      </c>
      <c r="G15" s="54">
        <v>18.13</v>
      </c>
    </row>
    <row r="16" spans="1:7" ht="14.25">
      <c r="A16" s="15" t="s">
        <v>21</v>
      </c>
      <c r="B16" s="54">
        <f t="shared" si="0"/>
        <v>29.689999999999998</v>
      </c>
      <c r="C16" s="55">
        <v>11.56</v>
      </c>
      <c r="D16" s="54">
        <v>18.13</v>
      </c>
      <c r="E16" s="54">
        <f t="shared" si="1"/>
        <v>29.689999999999998</v>
      </c>
      <c r="F16" s="55">
        <v>11.56</v>
      </c>
      <c r="G16" s="54">
        <v>18.13</v>
      </c>
    </row>
    <row r="17" spans="1:7" ht="14.25">
      <c r="A17" s="15" t="s">
        <v>22</v>
      </c>
      <c r="B17" s="54">
        <f t="shared" si="0"/>
        <v>29.689999999999998</v>
      </c>
      <c r="C17" s="55">
        <v>11.56</v>
      </c>
      <c r="D17" s="54">
        <v>18.13</v>
      </c>
      <c r="E17" s="54">
        <f t="shared" si="1"/>
        <v>29.689999999999998</v>
      </c>
      <c r="F17" s="55">
        <v>11.56</v>
      </c>
      <c r="G17" s="54">
        <v>18.13</v>
      </c>
    </row>
    <row r="18" spans="1:7" ht="14.25">
      <c r="A18" s="15" t="s">
        <v>24</v>
      </c>
      <c r="B18" s="54">
        <f t="shared" si="0"/>
        <v>29.689999999999998</v>
      </c>
      <c r="C18" s="55">
        <v>11.56</v>
      </c>
      <c r="D18" s="54">
        <v>18.13</v>
      </c>
      <c r="E18" s="54">
        <f t="shared" si="1"/>
        <v>29.689999999999998</v>
      </c>
      <c r="F18" s="55">
        <v>11.56</v>
      </c>
      <c r="G18" s="54">
        <v>18.13</v>
      </c>
    </row>
    <row r="19" spans="1:7" ht="14.25">
      <c r="A19" s="15" t="s">
        <v>23</v>
      </c>
      <c r="B19" s="54">
        <f t="shared" si="0"/>
        <v>29.689999999999998</v>
      </c>
      <c r="C19" s="55">
        <v>11.56</v>
      </c>
      <c r="D19" s="54">
        <v>18.13</v>
      </c>
      <c r="E19" s="54">
        <f t="shared" si="1"/>
        <v>29.689999999999998</v>
      </c>
      <c r="F19" s="55">
        <v>11.56</v>
      </c>
      <c r="G19" s="54">
        <v>18.13</v>
      </c>
    </row>
    <row r="20" spans="1:7" ht="15">
      <c r="A20" s="19" t="s">
        <v>25</v>
      </c>
      <c r="B20" s="56">
        <f aca="true" t="shared" si="2" ref="B20:G20">SUM(B10:B19)</f>
        <v>296.9</v>
      </c>
      <c r="C20" s="57">
        <f t="shared" si="2"/>
        <v>115.60000000000001</v>
      </c>
      <c r="D20" s="57">
        <f t="shared" si="2"/>
        <v>181.29999999999998</v>
      </c>
      <c r="E20" s="56">
        <f t="shared" si="2"/>
        <v>296.9</v>
      </c>
      <c r="F20" s="57">
        <f t="shared" si="2"/>
        <v>115.60000000000001</v>
      </c>
      <c r="G20" s="57">
        <f t="shared" si="2"/>
        <v>181.29999999999998</v>
      </c>
    </row>
  </sheetData>
  <sheetProtection/>
  <mergeCells count="11">
    <mergeCell ref="A8:A9"/>
    <mergeCell ref="B8:B9"/>
    <mergeCell ref="C8:D8"/>
    <mergeCell ref="E8:E9"/>
    <mergeCell ref="F8:G8"/>
    <mergeCell ref="A1:G1"/>
    <mergeCell ref="B2:G2"/>
    <mergeCell ref="A4:D4"/>
    <mergeCell ref="A5:G5"/>
    <mergeCell ref="B7:D7"/>
    <mergeCell ref="E7:G7"/>
  </mergeCells>
  <printOptions/>
  <pageMargins left="0.7086614173228347" right="0.7086614173228347" top="0.3937007874015748" bottom="0.3937007874015748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Nastya</cp:lastModifiedBy>
  <dcterms:created xsi:type="dcterms:W3CDTF">2017-11-23T12:29:11Z</dcterms:created>
  <dcterms:modified xsi:type="dcterms:W3CDTF">2017-11-23T12:30:55Z</dcterms:modified>
  <cp:category/>
  <cp:version/>
  <cp:contentType/>
  <cp:contentStatus/>
</cp:coreProperties>
</file>