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Приложение 10 таб 1" sheetId="1" r:id="rId1"/>
    <sheet name="Приложение 10 таб.2" sheetId="2" r:id="rId2"/>
    <sheet name="Приложение 10 таб 3" sheetId="3" r:id="rId3"/>
    <sheet name="Приложение 10 таб 4" sheetId="4" r:id="rId4"/>
    <sheet name="Приложение 10 таб 5" sheetId="5" r:id="rId5"/>
  </sheets>
  <externalReferences>
    <externalReference r:id="rId8"/>
    <externalReference r:id="rId9"/>
    <externalReference r:id="rId10"/>
  </externalReferences>
  <definedNames>
    <definedName name="asd15">#REF!</definedName>
    <definedName name="ggh">#REF!</definedName>
    <definedName name="hgghb">#REF!</definedName>
    <definedName name="А319" localSheetId="0">'[2]Приложение 3'!#REF!</definedName>
    <definedName name="А319" localSheetId="2">'[2]Приложение 3'!#REF!</definedName>
    <definedName name="А319" localSheetId="3">'[2]Приложение 3'!#REF!</definedName>
    <definedName name="А319" localSheetId="4">'[2]Приложение 3'!#REF!</definedName>
    <definedName name="А319" localSheetId="1">'[2]Приложение 3'!#REF!</definedName>
    <definedName name="А319">#REF!</definedName>
    <definedName name="_xlnm.Print_Area" localSheetId="3">'Приложение 10 таб 4'!$A$1:$B$18</definedName>
    <definedName name="_xlnm.Print_Area" localSheetId="4">'Приложение 10 таб 5'!$A$1:$D$20</definedName>
    <definedName name="рор">#REF!</definedName>
    <definedName name="ф123">#REF!</definedName>
    <definedName name="Ф320">#REF!</definedName>
    <definedName name="ф324">#REF!</definedName>
  </definedNames>
  <calcPr fullCalcOnLoad="1"/>
</workbook>
</file>

<file path=xl/sharedStrings.xml><?xml version="1.0" encoding="utf-8"?>
<sst xmlns="http://schemas.openxmlformats.org/spreadsheetml/2006/main" count="96" uniqueCount="52">
  <si>
    <t xml:space="preserve">                                                                                                       Приложение 10</t>
  </si>
  <si>
    <t xml:space="preserve">                                                                    к Решению Совета муниципального района «Ижемский» "О бюджете</t>
  </si>
  <si>
    <t>муниципального образования муниципального района "Ижемский"</t>
  </si>
  <si>
    <t>на 2018 год и плановый период 2019 и 2020 годов"</t>
  </si>
  <si>
    <t>от   №</t>
  </si>
  <si>
    <t>Распределение межбюджетных трансфертов бюджетам                                                            сельских поселений на 2018 год</t>
  </si>
  <si>
    <t>Таблица 1</t>
  </si>
  <si>
    <t>Распределение дотаций на 2018 год</t>
  </si>
  <si>
    <t xml:space="preserve"> на выравнивание  бюджетной обеспеченности поселений </t>
  </si>
  <si>
    <t>Наименование сельского поселения</t>
  </si>
  <si>
    <t>Сумма (тыс. рублей)</t>
  </si>
  <si>
    <t>в том числе</t>
  </si>
  <si>
    <t>из республиканского бюджета</t>
  </si>
  <si>
    <t>из бюджета муниципального района</t>
  </si>
  <si>
    <t>Сельское поселение «Брыкаланск»</t>
  </si>
  <si>
    <t>Сельское поселение «Ижма»</t>
  </si>
  <si>
    <t>Сельское поселение «Кельчиюр»</t>
  </si>
  <si>
    <t>Сельское поселение «Кипиево»</t>
  </si>
  <si>
    <t>Сельское поселение «Краснобор»</t>
  </si>
  <si>
    <t>Сельское поселение «Мохча»</t>
  </si>
  <si>
    <t>Сельское поселение «Няшабож»</t>
  </si>
  <si>
    <t>Сельское поселение «Сизябск»</t>
  </si>
  <si>
    <t>Сельское поселение «Том»</t>
  </si>
  <si>
    <t>Сельское поселение «Щельяюр»</t>
  </si>
  <si>
    <t>Итого</t>
  </si>
  <si>
    <t>Таблица 2</t>
  </si>
  <si>
    <t>Приложения 10</t>
  </si>
  <si>
    <t xml:space="preserve">Распределение дотаций на 2018 год </t>
  </si>
  <si>
    <t>бюджетам поселений на поддержку мер по обеспечению сбалансированности бюджетов</t>
  </si>
  <si>
    <t>Нераспределенный резерв</t>
  </si>
  <si>
    <t>Всего</t>
  </si>
  <si>
    <t>Таблица 3</t>
  </si>
  <si>
    <t>Распределение субвенции на 2018 год</t>
  </si>
  <si>
    <t>на выполнение государственных полномочий на государственную регистрацию актов гражданского состояния</t>
  </si>
  <si>
    <t>Сельское поселение "Брыкаланск"</t>
  </si>
  <si>
    <t>Сельское поселение "Кельчиюр"</t>
  </si>
  <si>
    <t>Сельское поселение "Кипиево"</t>
  </si>
  <si>
    <t>Сельское поселение "Краснобор"</t>
  </si>
  <si>
    <t>Сельское поселение "Мохча"</t>
  </si>
  <si>
    <t>Сельское поселение "Няшабож"</t>
  </si>
  <si>
    <t>Сельское поселение "Сизябск"</t>
  </si>
  <si>
    <t>Сельское поселение "Том"</t>
  </si>
  <si>
    <t>Сельское поселение "Щельяюр"</t>
  </si>
  <si>
    <t>Таблица 4</t>
  </si>
  <si>
    <t>Распределение субвенций на 2018 год</t>
  </si>
  <si>
    <t>бюджетам сельских поселений на осуществление первичного воинского учет на территориях, где отсутствуют военные комиссариаты</t>
  </si>
  <si>
    <t>Таблица 5</t>
  </si>
  <si>
    <t>Распределение субвенций бюджетам сельских поселений на 2018 год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</si>
  <si>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</si>
  <si>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>Сумма всего (тыс. рублей)</t>
  </si>
  <si>
    <t>Администрация МР "Ижемский"</t>
  </si>
  <si>
    <t>Финансовое управление администрации МР "Ижемский"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</si>
</sst>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\ "/>
    <numFmt numFmtId="165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0" fontId="0" fillId="32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164" fontId="23" fillId="0" borderId="11" xfId="0" applyNumberFormat="1" applyFont="1" applyBorder="1" applyAlignment="1">
      <alignment horizontal="right" wrapText="1" indent="2"/>
    </xf>
    <xf numFmtId="0" fontId="23" fillId="0" borderId="0" xfId="0" applyFont="1" applyAlignment="1">
      <alignment/>
    </xf>
    <xf numFmtId="164" fontId="23" fillId="0" borderId="11" xfId="0" applyNumberFormat="1" applyFont="1" applyFill="1" applyBorder="1" applyAlignment="1">
      <alignment horizontal="right" wrapText="1" indent="2"/>
    </xf>
    <xf numFmtId="0" fontId="20" fillId="0" borderId="11" xfId="0" applyFont="1" applyBorder="1" applyAlignment="1">
      <alignment wrapText="1"/>
    </xf>
    <xf numFmtId="164" fontId="20" fillId="0" borderId="11" xfId="0" applyNumberFormat="1" applyFont="1" applyBorder="1" applyAlignment="1">
      <alignment horizontal="right" wrapText="1" indent="2"/>
    </xf>
    <xf numFmtId="0" fontId="25" fillId="0" borderId="0" xfId="0" applyFont="1" applyAlignment="1">
      <alignment/>
    </xf>
    <xf numFmtId="4" fontId="0" fillId="0" borderId="0" xfId="0" applyNumberFormat="1" applyAlignment="1">
      <alignment/>
    </xf>
    <xf numFmtId="0" fontId="18" fillId="0" borderId="0" xfId="146" applyFont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18" fillId="0" borderId="0" xfId="146" applyFont="1" applyAlignment="1" applyProtection="1">
      <alignment horizontal="right"/>
      <protection locked="0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2" fontId="23" fillId="0" borderId="11" xfId="0" applyNumberFormat="1" applyFont="1" applyBorder="1" applyAlignment="1">
      <alignment horizontal="right" wrapText="1" indent="1"/>
    </xf>
    <xf numFmtId="0" fontId="20" fillId="0" borderId="11" xfId="0" applyFont="1" applyBorder="1" applyAlignment="1">
      <alignment vertical="top" wrapText="1"/>
    </xf>
    <xf numFmtId="2" fontId="20" fillId="0" borderId="11" xfId="0" applyNumberFormat="1" applyFont="1" applyBorder="1" applyAlignment="1">
      <alignment horizontal="right" wrapText="1" indent="1"/>
    </xf>
    <xf numFmtId="0" fontId="27" fillId="0" borderId="0" xfId="0" applyFont="1" applyAlignment="1">
      <alignment/>
    </xf>
    <xf numFmtId="0" fontId="20" fillId="0" borderId="11" xfId="0" applyFont="1" applyFill="1" applyBorder="1" applyAlignment="1">
      <alignment vertical="top" wrapText="1"/>
    </xf>
    <xf numFmtId="2" fontId="20" fillId="0" borderId="11" xfId="0" applyNumberFormat="1" applyFont="1" applyFill="1" applyBorder="1" applyAlignment="1">
      <alignment horizontal="right" wrapText="1" indent="1"/>
    </xf>
    <xf numFmtId="0" fontId="28" fillId="0" borderId="0" xfId="0" applyFont="1" applyAlignment="1">
      <alignment horizontal="center"/>
    </xf>
    <xf numFmtId="0" fontId="20" fillId="0" borderId="11" xfId="0" applyFont="1" applyBorder="1" applyAlignment="1">
      <alignment horizontal="center" wrapText="1"/>
    </xf>
    <xf numFmtId="2" fontId="23" fillId="0" borderId="11" xfId="0" applyNumberFormat="1" applyFont="1" applyBorder="1" applyAlignment="1">
      <alignment horizontal="right" wrapText="1" indent="2"/>
    </xf>
    <xf numFmtId="0" fontId="23" fillId="0" borderId="11" xfId="0" applyFont="1" applyBorder="1" applyAlignment="1">
      <alignment horizontal="justify" vertical="top" wrapText="1"/>
    </xf>
    <xf numFmtId="2" fontId="20" fillId="0" borderId="11" xfId="0" applyNumberFormat="1" applyFont="1" applyBorder="1" applyAlignment="1">
      <alignment horizontal="right" wrapText="1" indent="2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0" fontId="29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2" fontId="23" fillId="0" borderId="11" xfId="0" applyNumberFormat="1" applyFont="1" applyBorder="1" applyAlignment="1">
      <alignment horizontal="right" wrapText="1"/>
    </xf>
    <xf numFmtId="2" fontId="23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/>
    </xf>
  </cellXfs>
  <cellStyles count="1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57" xfId="104"/>
    <cellStyle name="Обычный 58" xfId="105"/>
    <cellStyle name="Обычный 59" xfId="106"/>
    <cellStyle name="Обычный 6" xfId="107"/>
    <cellStyle name="Обычный 60" xfId="108"/>
    <cellStyle name="Обычный 61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84" xfId="134"/>
    <cellStyle name="Обычный 85" xfId="135"/>
    <cellStyle name="Обычный 86" xfId="136"/>
    <cellStyle name="Обычный 87" xfId="137"/>
    <cellStyle name="Обычный 88" xfId="138"/>
    <cellStyle name="Обычный 89" xfId="139"/>
    <cellStyle name="Обычный 9" xfId="140"/>
    <cellStyle name="Обычный 90" xfId="141"/>
    <cellStyle name="Обычный 91" xfId="142"/>
    <cellStyle name="Обычный 92" xfId="143"/>
    <cellStyle name="Обычный 93" xfId="144"/>
    <cellStyle name="Обычный 94 2" xfId="145"/>
    <cellStyle name="Обычный_доходы февраль_ДЕКАБРЬ ПРИЛОЖЕНИЯ   на 2012 год" xfId="146"/>
    <cellStyle name="Плохой" xfId="147"/>
    <cellStyle name="Пояснение" xfId="148"/>
    <cellStyle name="Примечание" xfId="149"/>
    <cellStyle name="Примечание 2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Финансовый 2" xfId="156"/>
    <cellStyle name="Хороший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4%20&#1075;&#1086;&#1076;%20&#1056;&#1045;&#1064;&#1045;&#1053;&#1048;&#1071;\&#1055;&#1045;&#1056;&#1042;&#1054;&#1053;&#1040;&#1063;&#1040;&#1051;&#1068;&#1053;&#1054;&#1045;%20&#1056;&#1045;&#1064;&#1045;&#1053;&#1048;&#1045;\&#1055;&#1056;&#1048;&#1051;&#1054;&#1046;&#1045;&#1053;&#1048;&#1071;%20&#1050;%20&#1056;&#1045;&#1064;&#1045;&#1053;&#1048;&#1070;%20&#1053;&#1040;%202014-2016%20&#1043;&#1054;&#1044;&#1067;%20&#1044;&#1045;&#1050;&#1040;&#1041;&#1056;&#10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tasha\&#1089;&#1077;&#1090;&#1100;\&#1044;&#1086;&#1082;&#1091;&#1084;&#1077;&#1085;&#1090;&#1099;\&#1056;&#1045;&#1064;&#1045;&#1053;&#1048;&#1071;%20&#1056;&#1040;&#1049;&#1054;&#1053;\2013%20&#1075;&#1086;&#1076;%20&#1056;&#1045;&#1064;&#1045;&#1053;&#1048;&#1071;\&#1055;&#1045;&#1056;&#1042;&#1054;&#1053;&#1040;&#1063;&#1040;&#1051;&#1068;&#1053;&#1067;&#1049;%20&#1041;&#1070;&#1044;&#1046;&#1045;&#1058;%20&#1088;&#1072;&#1081;&#1086;&#1085;\&#1055;&#1056;&#1048;&#1051;&#1054;&#1046;&#1045;&#1053;&#1048;&#1071;%20%20%20&#1085;&#1072;%202013%20-%202014%20%20&#1075;&#1086;&#1076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2;&#1081;&#1090;\&#1053;&#1072;%20&#1074;&#1099;&#1075;&#1088;&#1091;&#1079;&#1082;&#1091;\&#1055;&#1088;&#1086;&#1077;&#1082;&#1090;&#1099;%20&#1088;&#1077;&#1096;&#1077;&#1085;&#1080;&#1081;\2017\&#1055;&#1088;&#1086;&#1077;&#1082;&#1090;%20&#1073;&#1102;&#1076;&#1078;&#1077;&#1090;&#1072;%20&#1085;&#1072;%202018%20&#1075;&#1086;&#1076;%20&#1080;%20&#1087;&#1083;&#1072;&#1085;&#1086;&#1074;&#1099;&#1081;%20&#1087;&#1077;&#1088;&#1080;&#1086;&#1076;%202019%20&#1080;%202020%20&#1075;&#1086;&#1076;&#1086;&#1074;%20&#1089;%20&#1084;&#1072;&#1090;&#1077;&#1088;&#1080;&#1072;&#1083;&#1072;&#1084;&#1080;\&#1055;&#1088;&#1080;&#1083;&#1086;&#1078;&#1077;&#1085;&#1080;&#1103;%20&#1082;%20&#1087;&#1088;&#1086;&#1077;&#1082;&#1090;&#1091;%20&#1088;&#1077;&#1096;&#1077;&#1085;&#1080;&#1103;%20&#1086;%20&#1073;&#1102;&#1076;&#1078;&#1077;&#1090;&#1077;%20&#1085;&#1072;%202018%20&#1075;&#1086;&#1076;%20&#1080;%20&#1087;&#1083;&#1072;&#1085;&#1086;&#1074;&#1099;&#1081;%20&#1087;&#1077;&#1088;&#1080;&#1086;&#1076;%202019%20&#1080;%202020%20&#1075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 "/>
      <sheetName val="Приложение 7"/>
      <sheetName val="Приложение 8"/>
      <sheetName val="Приложение 9 "/>
      <sheetName val="Приложение 10"/>
      <sheetName val="Приложение 11 (2)"/>
      <sheetName val="Приложение 12 таб. 2"/>
      <sheetName val="Приложение 12 таб 3"/>
      <sheetName val="Приложение 12 таб 4"/>
      <sheetName val="Приложение 12 таб 5"/>
      <sheetName val="Приложение 12 таб 6"/>
      <sheetName val="Приложение 13 таб 1 "/>
      <sheetName val="Приложение 13 таб. 2 "/>
      <sheetName val="Приложение 13 таб 3 "/>
      <sheetName val="Приложение 13 таб 4 "/>
      <sheetName val="Приложение 13 таб 5 "/>
      <sheetName val="Приложение 14"/>
      <sheetName val="Приложение 15"/>
      <sheetName val="Приложение 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"/>
      <sheetName val="Приложение 9"/>
      <sheetName val="Приложение 10 таб 1"/>
      <sheetName val="Приложение 10 таб. 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 2 "/>
      <sheetName val="Приложение 11 таб 3 "/>
      <sheetName val="Приложение 11 таб 4 "/>
      <sheetName val="Приложение 11 таб 5 "/>
      <sheetName val="Приложение 12"/>
      <sheetName val="Приложение 13"/>
      <sheetName val="Приложение 14"/>
      <sheetName val="Приложение 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 "/>
      <sheetName val="Приложение 8 "/>
      <sheetName val="Приложение 9"/>
      <sheetName val="Приложение 10 таб 1"/>
      <sheetName val="Приложение 10 таб.2"/>
      <sheetName val="Приложение 10 таб 3"/>
      <sheetName val="Приложение 10 таб 4"/>
      <sheetName val="Приложение 10 таб 5"/>
      <sheetName val="Приложение 11 таб 1 "/>
      <sheetName val="Приложение 11 таб.2"/>
      <sheetName val="Приложение 11 таб 3 "/>
      <sheetName val="Приложение 11 таб 4 "/>
      <sheetName val="Приложение 11 таб 5"/>
      <sheetName val="Приложение 12"/>
      <sheetName val="Приложение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SheetLayoutView="100" zoomScalePageLayoutView="0" workbookViewId="0" topLeftCell="A1">
      <selection activeCell="A7" sqref="A7:D7"/>
    </sheetView>
  </sheetViews>
  <sheetFormatPr defaultColWidth="9.00390625" defaultRowHeight="12.75"/>
  <cols>
    <col min="1" max="1" width="36.25390625" style="0" customWidth="1"/>
    <col min="2" max="2" width="14.00390625" style="0" customWidth="1"/>
    <col min="3" max="3" width="16.25390625" style="0" customWidth="1"/>
    <col min="4" max="4" width="19.75390625" style="0" customWidth="1"/>
  </cols>
  <sheetData>
    <row r="1" spans="1:4" s="2" customFormat="1" ht="11.25" customHeight="1">
      <c r="A1" s="1" t="s">
        <v>0</v>
      </c>
      <c r="B1" s="1"/>
      <c r="C1" s="1"/>
      <c r="D1" s="1"/>
    </row>
    <row r="2" spans="1:4" s="2" customFormat="1" ht="11.25" customHeight="1">
      <c r="A2" s="1" t="s">
        <v>1</v>
      </c>
      <c r="B2" s="1"/>
      <c r="C2" s="1"/>
      <c r="D2" s="1"/>
    </row>
    <row r="3" spans="1:4" s="2" customFormat="1" ht="11.25" customHeight="1">
      <c r="A3" s="1" t="s">
        <v>2</v>
      </c>
      <c r="B3" s="1"/>
      <c r="C3" s="1"/>
      <c r="D3" s="1"/>
    </row>
    <row r="4" spans="1:4" s="2" customFormat="1" ht="11.25" customHeight="1">
      <c r="A4" s="3"/>
      <c r="B4" s="1" t="s">
        <v>3</v>
      </c>
      <c r="C4" s="1"/>
      <c r="D4" s="1"/>
    </row>
    <row r="5" spans="1:4" s="2" customFormat="1" ht="11.25" customHeight="1">
      <c r="A5" s="3"/>
      <c r="B5" s="1" t="s">
        <v>4</v>
      </c>
      <c r="C5" s="1"/>
      <c r="D5" s="1"/>
    </row>
    <row r="6" spans="1:4" s="2" customFormat="1" ht="11.25" customHeight="1">
      <c r="A6" s="3"/>
      <c r="B6" s="3"/>
      <c r="C6" s="3"/>
      <c r="D6" s="3"/>
    </row>
    <row r="7" spans="1:4" s="2" customFormat="1" ht="31.5" customHeight="1">
      <c r="A7" s="4" t="s">
        <v>5</v>
      </c>
      <c r="B7" s="4"/>
      <c r="C7" s="4"/>
      <c r="D7" s="4"/>
    </row>
    <row r="8" spans="1:4" s="2" customFormat="1" ht="12.75" customHeight="1">
      <c r="A8" s="3"/>
      <c r="B8" s="3"/>
      <c r="C8" s="3"/>
      <c r="D8" s="3"/>
    </row>
    <row r="9" spans="1:4" s="7" customFormat="1" ht="15.75">
      <c r="A9" s="5"/>
      <c r="B9" s="6" t="s">
        <v>6</v>
      </c>
      <c r="C9" s="6"/>
      <c r="D9" s="6"/>
    </row>
    <row r="10" spans="1:4" s="7" customFormat="1" ht="15.75">
      <c r="A10" s="5"/>
      <c r="B10" s="3"/>
      <c r="C10" s="3"/>
      <c r="D10" s="3"/>
    </row>
    <row r="11" spans="1:4" s="9" customFormat="1" ht="15">
      <c r="A11" s="8" t="s">
        <v>7</v>
      </c>
      <c r="B11" s="8"/>
      <c r="C11" s="8"/>
      <c r="D11" s="8"/>
    </row>
    <row r="12" spans="1:4" s="9" customFormat="1" ht="14.25" customHeight="1">
      <c r="A12" s="4" t="s">
        <v>8</v>
      </c>
      <c r="B12" s="4"/>
      <c r="C12" s="4"/>
      <c r="D12" s="4"/>
    </row>
    <row r="13" s="7" customFormat="1" ht="12.75"/>
    <row r="14" spans="1:4" s="9" customFormat="1" ht="15.75" customHeight="1">
      <c r="A14" s="10" t="s">
        <v>9</v>
      </c>
      <c r="B14" s="10" t="s">
        <v>10</v>
      </c>
      <c r="C14" s="11" t="s">
        <v>11</v>
      </c>
      <c r="D14" s="11"/>
    </row>
    <row r="15" spans="1:4" s="9" customFormat="1" ht="45" customHeight="1">
      <c r="A15" s="10"/>
      <c r="B15" s="10"/>
      <c r="C15" s="12" t="s">
        <v>12</v>
      </c>
      <c r="D15" s="12" t="s">
        <v>13</v>
      </c>
    </row>
    <row r="16" spans="1:4" s="9" customFormat="1" ht="12" customHeight="1">
      <c r="A16" s="13">
        <v>1</v>
      </c>
      <c r="B16" s="13">
        <v>2</v>
      </c>
      <c r="C16" s="13">
        <v>3</v>
      </c>
      <c r="D16" s="13">
        <v>4</v>
      </c>
    </row>
    <row r="17" spans="1:4" s="16" customFormat="1" ht="15" customHeight="1">
      <c r="A17" s="14" t="s">
        <v>14</v>
      </c>
      <c r="B17" s="15">
        <v>1865.9</v>
      </c>
      <c r="C17" s="15">
        <v>24.5</v>
      </c>
      <c r="D17" s="15">
        <f aca="true" t="shared" si="0" ref="D17:D27">B17-C17</f>
        <v>1841.4</v>
      </c>
    </row>
    <row r="18" spans="1:4" s="16" customFormat="1" ht="15" customHeight="1">
      <c r="A18" s="14" t="s">
        <v>15</v>
      </c>
      <c r="B18" s="15">
        <v>3315.6</v>
      </c>
      <c r="C18" s="17">
        <v>123.4</v>
      </c>
      <c r="D18" s="15">
        <f t="shared" si="0"/>
        <v>3192.2</v>
      </c>
    </row>
    <row r="19" spans="1:4" s="16" customFormat="1" ht="15" customHeight="1">
      <c r="A19" s="14" t="s">
        <v>16</v>
      </c>
      <c r="B19" s="15">
        <v>2932</v>
      </c>
      <c r="C19" s="17">
        <v>43.3</v>
      </c>
      <c r="D19" s="15">
        <f t="shared" si="0"/>
        <v>2888.7</v>
      </c>
    </row>
    <row r="20" spans="1:4" s="16" customFormat="1" ht="15" customHeight="1">
      <c r="A20" s="14" t="s">
        <v>17</v>
      </c>
      <c r="B20" s="15">
        <v>2191.1</v>
      </c>
      <c r="C20" s="17">
        <v>24.4</v>
      </c>
      <c r="D20" s="15">
        <f t="shared" si="0"/>
        <v>2166.7</v>
      </c>
    </row>
    <row r="21" spans="1:4" s="16" customFormat="1" ht="14.25" customHeight="1">
      <c r="A21" s="14" t="s">
        <v>18</v>
      </c>
      <c r="B21" s="15">
        <v>3880.7</v>
      </c>
      <c r="C21" s="17">
        <v>60.6</v>
      </c>
      <c r="D21" s="15">
        <f t="shared" si="0"/>
        <v>3820.1</v>
      </c>
    </row>
    <row r="22" spans="1:4" s="16" customFormat="1" ht="14.25" customHeight="1">
      <c r="A22" s="14" t="s">
        <v>19</v>
      </c>
      <c r="B22" s="15">
        <v>3437</v>
      </c>
      <c r="C22" s="17">
        <v>56.5</v>
      </c>
      <c r="D22" s="15">
        <f t="shared" si="0"/>
        <v>3380.5</v>
      </c>
    </row>
    <row r="23" spans="1:4" s="16" customFormat="1" ht="14.25" customHeight="1">
      <c r="A23" s="14" t="s">
        <v>20</v>
      </c>
      <c r="B23" s="15">
        <v>1181.9</v>
      </c>
      <c r="C23" s="17">
        <v>18.6</v>
      </c>
      <c r="D23" s="15">
        <f t="shared" si="0"/>
        <v>1163.3000000000002</v>
      </c>
    </row>
    <row r="24" spans="1:4" s="16" customFormat="1" ht="14.25" customHeight="1">
      <c r="A24" s="14" t="s">
        <v>21</v>
      </c>
      <c r="B24" s="15">
        <v>3956.5</v>
      </c>
      <c r="C24" s="17">
        <v>62.3</v>
      </c>
      <c r="D24" s="15">
        <f t="shared" si="0"/>
        <v>3894.2</v>
      </c>
    </row>
    <row r="25" spans="1:4" s="16" customFormat="1" ht="14.25" customHeight="1">
      <c r="A25" s="14" t="s">
        <v>22</v>
      </c>
      <c r="B25" s="15">
        <v>2297.5</v>
      </c>
      <c r="C25" s="17">
        <v>36.9</v>
      </c>
      <c r="D25" s="15">
        <f t="shared" si="0"/>
        <v>2260.6</v>
      </c>
    </row>
    <row r="26" spans="1:4" s="16" customFormat="1" ht="14.25" customHeight="1">
      <c r="A26" s="14" t="s">
        <v>23</v>
      </c>
      <c r="B26" s="15">
        <v>4128.8</v>
      </c>
      <c r="C26" s="17">
        <v>81</v>
      </c>
      <c r="D26" s="15">
        <f t="shared" si="0"/>
        <v>4047.8</v>
      </c>
    </row>
    <row r="27" spans="1:4" s="16" customFormat="1" ht="15" customHeight="1">
      <c r="A27" s="18" t="s">
        <v>24</v>
      </c>
      <c r="B27" s="19">
        <f>SUM(B17:B26)</f>
        <v>29187</v>
      </c>
      <c r="C27" s="19">
        <f>SUM(C17:C26)</f>
        <v>531.5</v>
      </c>
      <c r="D27" s="19">
        <f t="shared" si="0"/>
        <v>28655.5</v>
      </c>
    </row>
    <row r="28" ht="15.75">
      <c r="A28" s="20"/>
    </row>
    <row r="29" spans="1:2" ht="15.75">
      <c r="A29" s="20"/>
      <c r="B29" s="21"/>
    </row>
    <row r="30" ht="15.75">
      <c r="A30" s="20"/>
    </row>
  </sheetData>
  <sheetProtection/>
  <mergeCells count="12">
    <mergeCell ref="B9:D9"/>
    <mergeCell ref="A11:D11"/>
    <mergeCell ref="A12:D12"/>
    <mergeCell ref="A14:A15"/>
    <mergeCell ref="B14:B15"/>
    <mergeCell ref="C14:D14"/>
    <mergeCell ref="A1:D1"/>
    <mergeCell ref="A2:D2"/>
    <mergeCell ref="A3:D3"/>
    <mergeCell ref="B4:D4"/>
    <mergeCell ref="B5:D5"/>
    <mergeCell ref="A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60.75390625" style="0" customWidth="1"/>
    <col min="2" max="3" width="23.75390625" style="0" customWidth="1"/>
  </cols>
  <sheetData>
    <row r="1" spans="1:6" s="2" customFormat="1" ht="12">
      <c r="A1" s="22" t="s">
        <v>25</v>
      </c>
      <c r="B1" s="22"/>
      <c r="C1" s="23"/>
      <c r="D1" s="23"/>
      <c r="E1" s="23"/>
      <c r="F1" s="23"/>
    </row>
    <row r="2" spans="1:6" s="2" customFormat="1" ht="12">
      <c r="A2" s="24"/>
      <c r="B2" s="24" t="s">
        <v>26</v>
      </c>
      <c r="C2" s="23"/>
      <c r="D2" s="23"/>
      <c r="E2" s="23"/>
      <c r="F2" s="23"/>
    </row>
    <row r="3" spans="1:6" s="2" customFormat="1" ht="16.5" customHeight="1">
      <c r="A3" s="24"/>
      <c r="B3" s="24"/>
      <c r="C3" s="23"/>
      <c r="D3" s="23"/>
      <c r="E3" s="23"/>
      <c r="F3" s="23"/>
    </row>
    <row r="4" spans="1:6" s="9" customFormat="1" ht="16.5" customHeight="1">
      <c r="A4" s="4" t="s">
        <v>27</v>
      </c>
      <c r="B4" s="4"/>
      <c r="C4" s="25"/>
      <c r="D4" s="25"/>
      <c r="E4" s="25"/>
      <c r="F4" s="25"/>
    </row>
    <row r="5" spans="1:6" s="9" customFormat="1" ht="30" customHeight="1">
      <c r="A5" s="4" t="s">
        <v>28</v>
      </c>
      <c r="B5" s="4"/>
      <c r="C5" s="25"/>
      <c r="D5" s="25"/>
      <c r="E5" s="25"/>
      <c r="F5" s="25"/>
    </row>
    <row r="6" spans="1:6" s="2" customFormat="1" ht="14.25">
      <c r="A6" s="26"/>
      <c r="B6" s="26"/>
      <c r="C6" s="23"/>
      <c r="D6" s="23"/>
      <c r="E6" s="23"/>
      <c r="F6" s="23"/>
    </row>
    <row r="7" spans="1:2" s="9" customFormat="1" ht="18.75" customHeight="1">
      <c r="A7" s="12" t="s">
        <v>9</v>
      </c>
      <c r="B7" s="12" t="s">
        <v>10</v>
      </c>
    </row>
    <row r="8" spans="1:2" s="9" customFormat="1" ht="16.5" customHeight="1">
      <c r="A8" s="14" t="s">
        <v>14</v>
      </c>
      <c r="B8" s="27">
        <v>1014.1</v>
      </c>
    </row>
    <row r="9" spans="1:2" s="9" customFormat="1" ht="16.5" customHeight="1">
      <c r="A9" s="14" t="s">
        <v>15</v>
      </c>
      <c r="B9" s="27">
        <v>177.7</v>
      </c>
    </row>
    <row r="10" spans="1:2" s="9" customFormat="1" ht="16.5" customHeight="1">
      <c r="A10" s="14" t="s">
        <v>16</v>
      </c>
      <c r="B10" s="27">
        <v>522.2</v>
      </c>
    </row>
    <row r="11" spans="1:2" s="9" customFormat="1" ht="16.5" customHeight="1">
      <c r="A11" s="14" t="s">
        <v>17</v>
      </c>
      <c r="B11" s="27">
        <v>450.5</v>
      </c>
    </row>
    <row r="12" spans="1:2" s="9" customFormat="1" ht="16.5" customHeight="1">
      <c r="A12" s="14" t="s">
        <v>18</v>
      </c>
      <c r="B12" s="27">
        <v>50</v>
      </c>
    </row>
    <row r="13" spans="1:2" s="9" customFormat="1" ht="16.5" customHeight="1">
      <c r="A13" s="14" t="s">
        <v>19</v>
      </c>
      <c r="B13" s="27">
        <v>131.8</v>
      </c>
    </row>
    <row r="14" spans="1:2" s="9" customFormat="1" ht="16.5" customHeight="1">
      <c r="A14" s="14" t="s">
        <v>20</v>
      </c>
      <c r="B14" s="27">
        <v>1155.9</v>
      </c>
    </row>
    <row r="15" spans="1:2" s="9" customFormat="1" ht="16.5" customHeight="1">
      <c r="A15" s="14" t="s">
        <v>21</v>
      </c>
      <c r="B15" s="27">
        <v>82.6</v>
      </c>
    </row>
    <row r="16" spans="1:2" s="9" customFormat="1" ht="16.5" customHeight="1">
      <c r="A16" s="14" t="s">
        <v>22</v>
      </c>
      <c r="B16" s="27">
        <v>610.6</v>
      </c>
    </row>
    <row r="17" spans="1:2" ht="16.5" customHeight="1">
      <c r="A17" s="14" t="s">
        <v>23</v>
      </c>
      <c r="B17" s="27">
        <v>535.9</v>
      </c>
    </row>
    <row r="18" spans="1:2" s="30" customFormat="1" ht="16.5" customHeight="1">
      <c r="A18" s="28" t="s">
        <v>24</v>
      </c>
      <c r="B18" s="29">
        <f>SUM(B8:B17)</f>
        <v>4731.3</v>
      </c>
    </row>
    <row r="19" spans="1:2" ht="16.5" customHeight="1">
      <c r="A19" s="14" t="s">
        <v>29</v>
      </c>
      <c r="B19" s="27">
        <v>342</v>
      </c>
    </row>
    <row r="20" spans="1:2" s="30" customFormat="1" ht="15">
      <c r="A20" s="31" t="s">
        <v>30</v>
      </c>
      <c r="B20" s="32">
        <f>B18+B19</f>
        <v>5073.3</v>
      </c>
    </row>
  </sheetData>
  <sheetProtection/>
  <mergeCells count="4">
    <mergeCell ref="A1:B1"/>
    <mergeCell ref="A4:B4"/>
    <mergeCell ref="A5:B5"/>
    <mergeCell ref="A6:B6"/>
  </mergeCells>
  <printOptions/>
  <pageMargins left="0.7874015748031497" right="0.7874015748031497" top="0.1968503937007874" bottom="0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A1">
      <selection activeCell="F33" sqref="F33"/>
    </sheetView>
  </sheetViews>
  <sheetFormatPr defaultColWidth="9.00390625" defaultRowHeight="12.75"/>
  <cols>
    <col min="1" max="1" width="63.75390625" style="0" customWidth="1"/>
    <col min="2" max="2" width="22.375" style="0" customWidth="1"/>
  </cols>
  <sheetData>
    <row r="1" spans="1:9" s="2" customFormat="1" ht="12">
      <c r="A1" s="22" t="s">
        <v>31</v>
      </c>
      <c r="B1" s="22"/>
      <c r="C1" s="23"/>
      <c r="D1" s="23"/>
      <c r="E1" s="23"/>
      <c r="F1" s="23"/>
      <c r="G1" s="23"/>
      <c r="H1" s="23"/>
      <c r="I1" s="23"/>
    </row>
    <row r="2" spans="1:9" s="2" customFormat="1" ht="12">
      <c r="A2" s="24"/>
      <c r="B2" s="24" t="s">
        <v>26</v>
      </c>
      <c r="C2" s="23"/>
      <c r="D2" s="23"/>
      <c r="E2" s="23"/>
      <c r="F2" s="23"/>
      <c r="G2" s="23"/>
      <c r="H2" s="23"/>
      <c r="I2" s="23"/>
    </row>
    <row r="3" spans="1:9" s="2" customFormat="1" ht="12">
      <c r="A3" s="24"/>
      <c r="B3" s="24"/>
      <c r="C3" s="23"/>
      <c r="D3" s="23"/>
      <c r="E3" s="23"/>
      <c r="F3" s="23"/>
      <c r="G3" s="23"/>
      <c r="H3" s="23"/>
      <c r="I3" s="23"/>
    </row>
    <row r="4" spans="1:9" s="9" customFormat="1" ht="15">
      <c r="A4" s="8" t="s">
        <v>32</v>
      </c>
      <c r="B4" s="8"/>
      <c r="C4" s="25"/>
      <c r="D4" s="25"/>
      <c r="E4" s="25"/>
      <c r="F4" s="25"/>
      <c r="G4" s="25"/>
      <c r="H4" s="25"/>
      <c r="I4" s="25"/>
    </row>
    <row r="5" spans="1:9" s="9" customFormat="1" ht="28.5" customHeight="1">
      <c r="A5" s="4" t="s">
        <v>33</v>
      </c>
      <c r="B5" s="4"/>
      <c r="C5" s="25"/>
      <c r="D5" s="25"/>
      <c r="E5" s="25"/>
      <c r="F5" s="25"/>
      <c r="G5" s="25"/>
      <c r="H5" s="25"/>
      <c r="I5" s="25"/>
    </row>
    <row r="6" s="7" customFormat="1" ht="12.75">
      <c r="A6" s="33"/>
    </row>
    <row r="7" spans="1:9" s="2" customFormat="1" ht="12">
      <c r="A7" s="1"/>
      <c r="B7" s="1"/>
      <c r="C7" s="23"/>
      <c r="D7" s="23"/>
      <c r="E7" s="23"/>
      <c r="F7" s="23"/>
      <c r="G7" s="23"/>
      <c r="H7" s="23"/>
      <c r="I7" s="23"/>
    </row>
    <row r="8" spans="1:2" s="9" customFormat="1" ht="15" customHeight="1">
      <c r="A8" s="34" t="s">
        <v>9</v>
      </c>
      <c r="B8" s="34" t="s">
        <v>10</v>
      </c>
    </row>
    <row r="9" spans="1:2" s="9" customFormat="1" ht="15.75" customHeight="1">
      <c r="A9" s="14" t="s">
        <v>34</v>
      </c>
      <c r="B9" s="35">
        <v>8.7</v>
      </c>
    </row>
    <row r="10" spans="1:2" s="9" customFormat="1" ht="15" customHeight="1">
      <c r="A10" s="36" t="s">
        <v>35</v>
      </c>
      <c r="B10" s="35">
        <v>15.5</v>
      </c>
    </row>
    <row r="11" spans="1:2" s="9" customFormat="1" ht="15" customHeight="1">
      <c r="A11" s="14" t="s">
        <v>36</v>
      </c>
      <c r="B11" s="35">
        <v>8.5</v>
      </c>
    </row>
    <row r="12" spans="1:2" s="9" customFormat="1" ht="15" customHeight="1">
      <c r="A12" s="14" t="s">
        <v>37</v>
      </c>
      <c r="B12" s="35">
        <v>21.5</v>
      </c>
    </row>
    <row r="13" spans="1:2" s="9" customFormat="1" ht="15" customHeight="1">
      <c r="A13" s="14" t="s">
        <v>38</v>
      </c>
      <c r="B13" s="35">
        <v>20</v>
      </c>
    </row>
    <row r="14" spans="1:2" s="9" customFormat="1" ht="15" customHeight="1">
      <c r="A14" s="14" t="s">
        <v>39</v>
      </c>
      <c r="B14" s="35">
        <v>6.5</v>
      </c>
    </row>
    <row r="15" spans="1:2" s="9" customFormat="1" ht="15" customHeight="1">
      <c r="A15" s="14" t="s">
        <v>40</v>
      </c>
      <c r="B15" s="35">
        <v>22.3</v>
      </c>
    </row>
    <row r="16" spans="1:2" s="9" customFormat="1" ht="15" customHeight="1">
      <c r="A16" s="14" t="s">
        <v>41</v>
      </c>
      <c r="B16" s="35">
        <v>12.6</v>
      </c>
    </row>
    <row r="17" spans="1:2" s="9" customFormat="1" ht="15" customHeight="1">
      <c r="A17" s="36" t="s">
        <v>42</v>
      </c>
      <c r="B17" s="35">
        <v>29.2</v>
      </c>
    </row>
    <row r="18" spans="1:2" s="9" customFormat="1" ht="15" customHeight="1">
      <c r="A18" s="28" t="s">
        <v>24</v>
      </c>
      <c r="B18" s="37">
        <f>SUM(B9:B17)</f>
        <v>144.79999999999998</v>
      </c>
    </row>
    <row r="19" ht="12.75">
      <c r="B19" s="38"/>
    </row>
    <row r="25" ht="12.75">
      <c r="B25" s="39"/>
    </row>
  </sheetData>
  <sheetProtection/>
  <mergeCells count="4">
    <mergeCell ref="A1:B1"/>
    <mergeCell ref="A4:B4"/>
    <mergeCell ref="A5:B5"/>
    <mergeCell ref="A7:B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63.875" style="0" customWidth="1"/>
    <col min="2" max="2" width="22.875" style="0" customWidth="1"/>
  </cols>
  <sheetData>
    <row r="1" spans="1:9" s="2" customFormat="1" ht="12">
      <c r="A1" s="22" t="s">
        <v>43</v>
      </c>
      <c r="B1" s="22"/>
      <c r="C1" s="23"/>
      <c r="D1" s="23"/>
      <c r="E1" s="23"/>
      <c r="F1" s="23"/>
      <c r="G1" s="23"/>
      <c r="H1" s="23"/>
      <c r="I1" s="23"/>
    </row>
    <row r="2" spans="1:9" s="2" customFormat="1" ht="12">
      <c r="A2" s="24"/>
      <c r="B2" s="24" t="s">
        <v>26</v>
      </c>
      <c r="C2" s="23"/>
      <c r="D2" s="23"/>
      <c r="E2" s="23"/>
      <c r="F2" s="23"/>
      <c r="G2" s="23"/>
      <c r="H2" s="23"/>
      <c r="I2" s="23"/>
    </row>
    <row r="3" spans="1:9" s="2" customFormat="1" ht="12">
      <c r="A3" s="24"/>
      <c r="B3" s="24"/>
      <c r="C3" s="23"/>
      <c r="D3" s="23"/>
      <c r="E3" s="23"/>
      <c r="F3" s="23"/>
      <c r="G3" s="23"/>
      <c r="H3" s="23"/>
      <c r="I3" s="23"/>
    </row>
    <row r="4" spans="1:9" s="9" customFormat="1" ht="15">
      <c r="A4" s="8" t="s">
        <v>44</v>
      </c>
      <c r="B4" s="8"/>
      <c r="C4" s="25"/>
      <c r="D4" s="25"/>
      <c r="E4" s="25"/>
      <c r="F4" s="25"/>
      <c r="G4" s="25"/>
      <c r="H4" s="25"/>
      <c r="I4" s="25"/>
    </row>
    <row r="5" spans="1:9" s="9" customFormat="1" ht="27" customHeight="1">
      <c r="A5" s="4" t="s">
        <v>45</v>
      </c>
      <c r="B5" s="4"/>
      <c r="C5" s="25"/>
      <c r="D5" s="25"/>
      <c r="E5" s="25"/>
      <c r="F5" s="25"/>
      <c r="G5" s="25"/>
      <c r="H5" s="25"/>
      <c r="I5" s="25"/>
    </row>
    <row r="6" s="7" customFormat="1" ht="12.75">
      <c r="A6" s="33"/>
    </row>
    <row r="7" spans="1:9" s="2" customFormat="1" ht="12">
      <c r="A7" s="1"/>
      <c r="B7" s="1"/>
      <c r="C7" s="23"/>
      <c r="D7" s="23"/>
      <c r="E7" s="23"/>
      <c r="F7" s="23"/>
      <c r="G7" s="23"/>
      <c r="H7" s="23"/>
      <c r="I7" s="23"/>
    </row>
    <row r="8" spans="1:2" s="9" customFormat="1" ht="15" customHeight="1">
      <c r="A8" s="34" t="s">
        <v>9</v>
      </c>
      <c r="B8" s="34" t="s">
        <v>10</v>
      </c>
    </row>
    <row r="9" spans="1:2" s="9" customFormat="1" ht="15.75" customHeight="1">
      <c r="A9" s="14" t="s">
        <v>34</v>
      </c>
      <c r="B9" s="35">
        <v>86</v>
      </c>
    </row>
    <row r="10" spans="1:2" s="9" customFormat="1" ht="15" customHeight="1">
      <c r="A10" s="36" t="s">
        <v>35</v>
      </c>
      <c r="B10" s="35">
        <v>126</v>
      </c>
    </row>
    <row r="11" spans="1:2" s="9" customFormat="1" ht="15" customHeight="1">
      <c r="A11" s="36" t="s">
        <v>36</v>
      </c>
      <c r="B11" s="35">
        <v>86</v>
      </c>
    </row>
    <row r="12" spans="1:2" s="9" customFormat="1" ht="15" customHeight="1">
      <c r="A12" s="36" t="s">
        <v>37</v>
      </c>
      <c r="B12" s="35">
        <v>190.1</v>
      </c>
    </row>
    <row r="13" spans="1:2" s="9" customFormat="1" ht="15" customHeight="1">
      <c r="A13" s="36" t="s">
        <v>38</v>
      </c>
      <c r="B13" s="35">
        <v>375</v>
      </c>
    </row>
    <row r="14" spans="1:2" s="9" customFormat="1" ht="15" customHeight="1">
      <c r="A14" s="36" t="s">
        <v>39</v>
      </c>
      <c r="B14" s="35">
        <v>85</v>
      </c>
    </row>
    <row r="15" spans="1:2" s="9" customFormat="1" ht="15" customHeight="1">
      <c r="A15" s="14" t="s">
        <v>40</v>
      </c>
      <c r="B15" s="35">
        <v>375</v>
      </c>
    </row>
    <row r="16" spans="1:2" s="9" customFormat="1" ht="15" customHeight="1">
      <c r="A16" s="36" t="s">
        <v>41</v>
      </c>
      <c r="B16" s="35">
        <v>85</v>
      </c>
    </row>
    <row r="17" spans="1:2" s="9" customFormat="1" ht="15" customHeight="1">
      <c r="A17" s="36" t="s">
        <v>42</v>
      </c>
      <c r="B17" s="35">
        <v>375</v>
      </c>
    </row>
    <row r="18" spans="1:2" s="9" customFormat="1" ht="15" customHeight="1">
      <c r="A18" s="28" t="s">
        <v>24</v>
      </c>
      <c r="B18" s="37">
        <f>SUM(B9:B17)</f>
        <v>1783.1</v>
      </c>
    </row>
    <row r="19" ht="12.75">
      <c r="B19" s="38"/>
    </row>
  </sheetData>
  <sheetProtection/>
  <mergeCells count="4">
    <mergeCell ref="A1:B1"/>
    <mergeCell ref="A4:B4"/>
    <mergeCell ref="A5:B5"/>
    <mergeCell ref="A7:B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35.75390625" style="0" customWidth="1"/>
    <col min="2" max="2" width="15.375" style="0" customWidth="1"/>
    <col min="3" max="3" width="19.00390625" style="0" customWidth="1"/>
    <col min="4" max="4" width="17.875" style="0" customWidth="1"/>
  </cols>
  <sheetData>
    <row r="1" spans="1:4" s="7" customFormat="1" ht="11.25" customHeight="1">
      <c r="A1" s="1" t="s">
        <v>46</v>
      </c>
      <c r="B1" s="1"/>
      <c r="C1" s="1"/>
      <c r="D1" s="1"/>
    </row>
    <row r="2" spans="1:4" s="7" customFormat="1" ht="11.25" customHeight="1">
      <c r="A2" s="3"/>
      <c r="B2" s="1" t="s">
        <v>26</v>
      </c>
      <c r="C2" s="1"/>
      <c r="D2" s="1"/>
    </row>
    <row r="3" spans="1:4" s="7" customFormat="1" ht="11.25" customHeight="1">
      <c r="A3" s="3"/>
      <c r="B3" s="3"/>
      <c r="C3" s="40"/>
      <c r="D3" s="40"/>
    </row>
    <row r="4" spans="1:4" s="7" customFormat="1" ht="15.75" customHeight="1">
      <c r="A4" s="8" t="s">
        <v>47</v>
      </c>
      <c r="B4" s="8"/>
      <c r="C4" s="8"/>
      <c r="D4" s="8"/>
    </row>
    <row r="5" spans="1:4" s="7" customFormat="1" ht="72" customHeight="1">
      <c r="A5" s="4" t="s">
        <v>48</v>
      </c>
      <c r="B5" s="4"/>
      <c r="C5" s="4"/>
      <c r="D5" s="4"/>
    </row>
    <row r="6" s="7" customFormat="1" ht="15">
      <c r="A6" s="41"/>
    </row>
    <row r="7" spans="1:2" s="2" customFormat="1" ht="12">
      <c r="A7" s="42"/>
      <c r="B7" s="42"/>
    </row>
    <row r="8" spans="1:4" s="9" customFormat="1" ht="13.5" customHeight="1">
      <c r="A8" s="10" t="s">
        <v>9</v>
      </c>
      <c r="B8" s="10" t="s">
        <v>49</v>
      </c>
      <c r="C8" s="43" t="s">
        <v>11</v>
      </c>
      <c r="D8" s="43"/>
    </row>
    <row r="9" spans="1:4" s="9" customFormat="1" ht="60.75" customHeight="1">
      <c r="A9" s="10"/>
      <c r="B9" s="10"/>
      <c r="C9" s="12" t="s">
        <v>50</v>
      </c>
      <c r="D9" s="12" t="s">
        <v>51</v>
      </c>
    </row>
    <row r="10" spans="1:4" s="9" customFormat="1" ht="15.75" customHeight="1">
      <c r="A10" s="14" t="s">
        <v>14</v>
      </c>
      <c r="B10" s="44">
        <f>C10+D10</f>
        <v>29.689999999999998</v>
      </c>
      <c r="C10" s="45">
        <v>11.56</v>
      </c>
      <c r="D10" s="44">
        <v>18.13</v>
      </c>
    </row>
    <row r="11" spans="1:4" s="9" customFormat="1" ht="15.75" customHeight="1">
      <c r="A11" s="14" t="s">
        <v>15</v>
      </c>
      <c r="B11" s="44">
        <f aca="true" t="shared" si="0" ref="B11:B19">C11+D11</f>
        <v>29.689999999999998</v>
      </c>
      <c r="C11" s="45">
        <v>11.56</v>
      </c>
      <c r="D11" s="44">
        <v>18.13</v>
      </c>
    </row>
    <row r="12" spans="1:4" ht="14.25">
      <c r="A12" s="14" t="s">
        <v>16</v>
      </c>
      <c r="B12" s="44">
        <f t="shared" si="0"/>
        <v>29.689999999999998</v>
      </c>
      <c r="C12" s="45">
        <v>11.56</v>
      </c>
      <c r="D12" s="44">
        <v>18.13</v>
      </c>
    </row>
    <row r="13" spans="1:4" ht="14.25">
      <c r="A13" s="14" t="s">
        <v>17</v>
      </c>
      <c r="B13" s="44">
        <f t="shared" si="0"/>
        <v>29.689999999999998</v>
      </c>
      <c r="C13" s="45">
        <v>11.56</v>
      </c>
      <c r="D13" s="44">
        <v>18.13</v>
      </c>
    </row>
    <row r="14" spans="1:4" ht="14.25">
      <c r="A14" s="14" t="s">
        <v>18</v>
      </c>
      <c r="B14" s="44">
        <f t="shared" si="0"/>
        <v>29.689999999999998</v>
      </c>
      <c r="C14" s="45">
        <v>11.56</v>
      </c>
      <c r="D14" s="44">
        <v>18.13</v>
      </c>
    </row>
    <row r="15" spans="1:4" ht="14.25">
      <c r="A15" s="14" t="s">
        <v>19</v>
      </c>
      <c r="B15" s="44">
        <f t="shared" si="0"/>
        <v>29.689999999999998</v>
      </c>
      <c r="C15" s="45">
        <v>11.56</v>
      </c>
      <c r="D15" s="44">
        <v>18.13</v>
      </c>
    </row>
    <row r="16" spans="1:4" ht="14.25">
      <c r="A16" s="14" t="s">
        <v>20</v>
      </c>
      <c r="B16" s="44">
        <f t="shared" si="0"/>
        <v>29.689999999999998</v>
      </c>
      <c r="C16" s="45">
        <v>11.56</v>
      </c>
      <c r="D16" s="44">
        <v>18.13</v>
      </c>
    </row>
    <row r="17" spans="1:4" ht="14.25">
      <c r="A17" s="14" t="s">
        <v>21</v>
      </c>
      <c r="B17" s="44">
        <f t="shared" si="0"/>
        <v>29.689999999999998</v>
      </c>
      <c r="C17" s="45">
        <v>11.56</v>
      </c>
      <c r="D17" s="44">
        <v>18.13</v>
      </c>
    </row>
    <row r="18" spans="1:4" ht="14.25">
      <c r="A18" s="14" t="s">
        <v>23</v>
      </c>
      <c r="B18" s="44">
        <f t="shared" si="0"/>
        <v>29.689999999999998</v>
      </c>
      <c r="C18" s="45">
        <v>11.56</v>
      </c>
      <c r="D18" s="44">
        <v>18.13</v>
      </c>
    </row>
    <row r="19" spans="1:4" ht="14.25">
      <c r="A19" s="14" t="s">
        <v>22</v>
      </c>
      <c r="B19" s="44">
        <f t="shared" si="0"/>
        <v>29.689999999999998</v>
      </c>
      <c r="C19" s="45">
        <v>11.56</v>
      </c>
      <c r="D19" s="44">
        <v>18.13</v>
      </c>
    </row>
    <row r="20" spans="1:4" ht="15">
      <c r="A20" s="18" t="s">
        <v>24</v>
      </c>
      <c r="B20" s="46">
        <f>SUM(B10:B19)</f>
        <v>296.9</v>
      </c>
      <c r="C20" s="47">
        <f>SUM(C10:C19)</f>
        <v>115.60000000000001</v>
      </c>
      <c r="D20" s="47">
        <f>SUM(D10:D19)</f>
        <v>181.29999999999998</v>
      </c>
    </row>
  </sheetData>
  <sheetProtection/>
  <mergeCells count="8">
    <mergeCell ref="A1:D1"/>
    <mergeCell ref="B2:D2"/>
    <mergeCell ref="A4:D4"/>
    <mergeCell ref="A5:D5"/>
    <mergeCell ref="A7:B7"/>
    <mergeCell ref="A8:A9"/>
    <mergeCell ref="B8:B9"/>
    <mergeCell ref="C8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2017-11-23T12:26:11Z</dcterms:created>
  <dcterms:modified xsi:type="dcterms:W3CDTF">2017-11-23T12:28:57Z</dcterms:modified>
  <cp:category/>
  <cp:version/>
  <cp:contentType/>
  <cp:contentStatus/>
</cp:coreProperties>
</file>