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Бюджет!$G$19</definedName>
    <definedName name="SIGN" localSheetId="0">Бюджет!$A$10:$E$11</definedName>
    <definedName name="_xlnm.Print_Area" localSheetId="0">Бюджет!$A$1:$D$14</definedName>
  </definedNames>
  <calcPr calcId="124519"/>
</workbook>
</file>

<file path=xl/calcChain.xml><?xml version="1.0" encoding="utf-8"?>
<calcChain xmlns="http://schemas.openxmlformats.org/spreadsheetml/2006/main">
  <c r="D13" i="1"/>
  <c r="C14"/>
  <c r="B14"/>
  <c r="D6"/>
  <c r="D7"/>
  <c r="D8"/>
  <c r="D9"/>
  <c r="D10"/>
  <c r="D11"/>
  <c r="D12"/>
  <c r="D14"/>
  <c r="D5"/>
</calcChain>
</file>

<file path=xl/sharedStrings.xml><?xml version="1.0" encoding="utf-8"?>
<sst xmlns="http://schemas.openxmlformats.org/spreadsheetml/2006/main" count="15" uniqueCount="15">
  <si>
    <t>Муниципальная программа муниципального образования муниципального района "Ижемский" "Территориальное развитие"</t>
  </si>
  <si>
    <t>Муниципальная программа муниципального образования муниципального района "Ижемский" "Развитие образования"</t>
  </si>
  <si>
    <t>Муниципальная программа муниципального образования муниципального района "Ижемский" "Развитие и сохранение культуры"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</si>
  <si>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</si>
  <si>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Муниципальная программа муниципального образования муниципального района "Ижемский" "Развитие экономики"</t>
  </si>
  <si>
    <t>Муниципальная программа муниципального образования муниципального района "Ижемский" "Муниципальное управление"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</si>
  <si>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</si>
  <si>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Муниципальная программа муниципального образования муниципального района "Ижемский" "Развитие транспортной системы"</t>
  </si>
  <si>
    <t>Наименование муниципальной программы</t>
  </si>
  <si>
    <t>План на  2018 год</t>
  </si>
  <si>
    <t>Сведения об исполнении бюджета муниципального образования муниципального района "Ижемский" на 01.10.2018 года по расходам в разрезе муниципальных программ и непрограммным направлениям деятельности в сравнии с запланированными значениями на 01.10.2018 г.</t>
  </si>
  <si>
    <t>ИТОГО</t>
  </si>
  <si>
    <t>Исполнено на 01.10.2018 года</t>
  </si>
  <si>
    <t>% исполнения на 01.10.2018 г.</t>
  </si>
  <si>
    <t>Непрограммные направления деятельности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</si>
</sst>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sz val="8.5"/>
      <name val="MS Sans Serif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 vertical="center"/>
    </xf>
    <xf numFmtId="164" fontId="3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4"/>
  <sheetViews>
    <sheetView showGridLines="0" tabSelected="1" zoomScale="120" zoomScaleNormal="120" zoomScaleSheetLayoutView="100" workbookViewId="0">
      <selection activeCell="A16" sqref="A16"/>
    </sheetView>
  </sheetViews>
  <sheetFormatPr defaultRowHeight="12.75" customHeight="1"/>
  <cols>
    <col min="1" max="1" width="43.42578125" customWidth="1"/>
    <col min="2" max="2" width="16.42578125" customWidth="1"/>
    <col min="3" max="3" width="15.42578125" customWidth="1"/>
    <col min="4" max="4" width="15.140625" customWidth="1"/>
    <col min="5" max="7" width="9.140625" customWidth="1"/>
  </cols>
  <sheetData>
    <row r="1" spans="1:7" ht="63" customHeight="1">
      <c r="A1" s="14" t="s">
        <v>10</v>
      </c>
      <c r="B1" s="14"/>
      <c r="C1" s="14"/>
      <c r="D1" s="14"/>
      <c r="E1" s="3"/>
      <c r="F1" s="1"/>
      <c r="G1" s="1"/>
    </row>
    <row r="2" spans="1:7">
      <c r="A2" s="13"/>
      <c r="B2" s="13"/>
      <c r="C2" s="13"/>
      <c r="D2" s="13"/>
      <c r="E2" s="2"/>
    </row>
    <row r="3" spans="1:7">
      <c r="A3" s="4"/>
      <c r="B3" s="4"/>
      <c r="C3" s="4"/>
      <c r="D3" s="4"/>
      <c r="E3" s="4"/>
      <c r="F3" s="1"/>
      <c r="G3" s="1"/>
    </row>
    <row r="4" spans="1:7" ht="30.75" customHeight="1">
      <c r="A4" s="5" t="s">
        <v>8</v>
      </c>
      <c r="B4" s="5" t="s">
        <v>9</v>
      </c>
      <c r="C4" s="5" t="s">
        <v>12</v>
      </c>
      <c r="D4" s="6" t="s">
        <v>13</v>
      </c>
      <c r="E4" s="2"/>
    </row>
    <row r="5" spans="1:7" ht="38.25">
      <c r="A5" s="11" t="s">
        <v>0</v>
      </c>
      <c r="B5" s="12">
        <v>43898289.909999996</v>
      </c>
      <c r="C5" s="12">
        <v>7242279.3899999997</v>
      </c>
      <c r="D5" s="7">
        <f>C5/B5*100</f>
        <v>16.497862228455997</v>
      </c>
      <c r="E5" s="2"/>
    </row>
    <row r="6" spans="1:7" ht="38.25">
      <c r="A6" s="11" t="s">
        <v>1</v>
      </c>
      <c r="B6" s="12">
        <v>687032584.08000004</v>
      </c>
      <c r="C6" s="12">
        <v>525380930.56999999</v>
      </c>
      <c r="D6" s="7">
        <f t="shared" ref="D6:D14" si="0">C6/B6*100</f>
        <v>76.471035398347738</v>
      </c>
      <c r="E6" s="2"/>
    </row>
    <row r="7" spans="1:7" ht="38.25">
      <c r="A7" s="11" t="s">
        <v>2</v>
      </c>
      <c r="B7" s="12">
        <v>133566264.5</v>
      </c>
      <c r="C7" s="12">
        <v>102911365.59999999</v>
      </c>
      <c r="D7" s="7">
        <f t="shared" si="0"/>
        <v>77.048920987080521</v>
      </c>
      <c r="E7" s="2"/>
    </row>
    <row r="8" spans="1:7" ht="51">
      <c r="A8" s="11" t="s">
        <v>3</v>
      </c>
      <c r="B8" s="12">
        <v>23859230.699999999</v>
      </c>
      <c r="C8" s="12">
        <v>19203123.379999999</v>
      </c>
      <c r="D8" s="7">
        <f t="shared" si="0"/>
        <v>80.485090326068217</v>
      </c>
      <c r="E8" s="2"/>
    </row>
    <row r="9" spans="1:7" ht="38.25">
      <c r="A9" s="11" t="s">
        <v>4</v>
      </c>
      <c r="B9" s="12">
        <v>759300</v>
      </c>
      <c r="C9" s="12">
        <v>100298.64</v>
      </c>
      <c r="D9" s="7">
        <f t="shared" si="0"/>
        <v>13.209355985776373</v>
      </c>
      <c r="E9" s="2"/>
    </row>
    <row r="10" spans="1:7" ht="38.25">
      <c r="A10" s="11" t="s">
        <v>5</v>
      </c>
      <c r="B10" s="12">
        <v>44192545</v>
      </c>
      <c r="C10" s="12">
        <v>31382842.379999999</v>
      </c>
      <c r="D10" s="7">
        <f t="shared" si="0"/>
        <v>71.013883404995113</v>
      </c>
      <c r="E10" s="2"/>
    </row>
    <row r="11" spans="1:7" ht="51">
      <c r="A11" s="11" t="s">
        <v>6</v>
      </c>
      <c r="B11" s="12">
        <v>526900</v>
      </c>
      <c r="C11" s="12">
        <v>232850.15</v>
      </c>
      <c r="D11" s="7">
        <f t="shared" si="0"/>
        <v>44.192474852913264</v>
      </c>
      <c r="E11" s="2"/>
    </row>
    <row r="12" spans="1:7" ht="38.25">
      <c r="A12" s="11" t="s">
        <v>7</v>
      </c>
      <c r="B12" s="12">
        <v>123849927.02</v>
      </c>
      <c r="C12" s="12">
        <v>76409178.489999995</v>
      </c>
      <c r="D12" s="7">
        <f t="shared" si="0"/>
        <v>61.694972559540552</v>
      </c>
      <c r="E12" s="2"/>
    </row>
    <row r="13" spans="1:7" ht="15" customHeight="1">
      <c r="A13" s="11" t="s">
        <v>14</v>
      </c>
      <c r="B13" s="12">
        <v>99384878.790000007</v>
      </c>
      <c r="C13" s="12">
        <v>69150251.829999998</v>
      </c>
      <c r="D13" s="7">
        <f t="shared" si="0"/>
        <v>69.578242356278665</v>
      </c>
      <c r="E13" s="2"/>
    </row>
    <row r="14" spans="1:7" ht="18" customHeight="1">
      <c r="A14" s="8" t="s">
        <v>11</v>
      </c>
      <c r="B14" s="9">
        <f>SUM(B5:B13)</f>
        <v>1157069920</v>
      </c>
      <c r="C14" s="9">
        <f>SUM(C5:C13)</f>
        <v>832013120.42999995</v>
      </c>
      <c r="D14" s="10">
        <f t="shared" si="0"/>
        <v>71.906900875100092</v>
      </c>
      <c r="E14" s="2"/>
    </row>
  </sheetData>
  <mergeCells count="2">
    <mergeCell ref="A2:D2"/>
    <mergeCell ref="A1:D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rep:2.45.0.186</dc:description>
  <cp:lastModifiedBy>Natasha</cp:lastModifiedBy>
  <cp:lastPrinted>2018-10-04T05:32:08Z</cp:lastPrinted>
  <dcterms:created xsi:type="dcterms:W3CDTF">2018-10-04T05:32:48Z</dcterms:created>
  <dcterms:modified xsi:type="dcterms:W3CDTF">2018-10-04T08:18:33Z</dcterms:modified>
</cp:coreProperties>
</file>