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<sst xmlns="http://schemas.openxmlformats.org/spreadsheetml/2006/main" count="669" uniqueCount="358">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</sst>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6786582</v>
      </c>
      <c r="E19" s="28">
        <v>4984018.18</v>
      </c>
      <c r="F19" s="27">
        <f>IF(OR(D19="-",IF(E19="-",0,E19)&gt;=IF(D19="-",0,D19)),"-",IF(D19="-",0,D19)-IF(E19="-",0,E19))</f>
        <v>1802563.8200000003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554458.68000000005</v>
      </c>
      <c r="F21" s="38">
        <f t="shared" ref="F21:F52" si="0">IF(OR(D21="-",IF(E21="-",0,E21)&gt;=IF(D21="-",0,D21)),"-",IF(D21="-",0,D21)-IF(E21="-",0,E21))</f>
        <v>170317.31999999995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317334.58</v>
      </c>
      <c r="F22" s="38">
        <f t="shared" si="0"/>
        <v>73891.419999999984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317334.58</v>
      </c>
      <c r="F23" s="38">
        <f t="shared" si="0"/>
        <v>73891.419999999984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317242.65999999997</v>
      </c>
      <c r="F24" s="38">
        <f t="shared" si="0"/>
        <v>73983.340000000026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316059.40000000002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386.02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797.24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2.78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2.78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89.14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71.510000000000005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1.1299999999999999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19000</v>
      </c>
      <c r="E34" s="37">
        <v>16431.52</v>
      </c>
      <c r="F34" s="38">
        <f t="shared" si="0"/>
        <v>2568.4799999999996</v>
      </c>
    </row>
    <row r="35" spans="1:6">
      <c r="A35" s="34" t="s">
        <v>62</v>
      </c>
      <c r="B35" s="35" t="s">
        <v>30</v>
      </c>
      <c r="C35" s="36" t="s">
        <v>63</v>
      </c>
      <c r="D35" s="37">
        <v>19000</v>
      </c>
      <c r="E35" s="37">
        <v>16431.52</v>
      </c>
      <c r="F35" s="38">
        <f t="shared" si="0"/>
        <v>2568.4799999999996</v>
      </c>
    </row>
    <row r="36" spans="1:6">
      <c r="A36" s="34" t="s">
        <v>62</v>
      </c>
      <c r="B36" s="35" t="s">
        <v>30</v>
      </c>
      <c r="C36" s="36" t="s">
        <v>64</v>
      </c>
      <c r="D36" s="37">
        <v>19000</v>
      </c>
      <c r="E36" s="37">
        <v>16425.580000000002</v>
      </c>
      <c r="F36" s="38">
        <f t="shared" si="0"/>
        <v>2574.4199999999983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15915.51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510.07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5.94</v>
      </c>
      <c r="F39" s="38" t="str">
        <f t="shared" si="0"/>
        <v>-</v>
      </c>
    </row>
    <row r="40" spans="1:6" ht="33.7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5.94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253000</v>
      </c>
      <c r="E41" s="37">
        <v>180914.25</v>
      </c>
      <c r="F41" s="38">
        <f t="shared" si="0"/>
        <v>72085.75</v>
      </c>
    </row>
    <row r="42" spans="1:6">
      <c r="A42" s="34" t="s">
        <v>75</v>
      </c>
      <c r="B42" s="35" t="s">
        <v>30</v>
      </c>
      <c r="C42" s="36" t="s">
        <v>76</v>
      </c>
      <c r="D42" s="37">
        <v>87000</v>
      </c>
      <c r="E42" s="37">
        <v>73998.19</v>
      </c>
      <c r="F42" s="38">
        <f t="shared" si="0"/>
        <v>13001.809999999998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87000</v>
      </c>
      <c r="E43" s="37">
        <v>73998.19</v>
      </c>
      <c r="F43" s="38">
        <f t="shared" si="0"/>
        <v>13001.809999999998</v>
      </c>
    </row>
    <row r="44" spans="1:6" ht="67.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69487.78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4510.41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166000</v>
      </c>
      <c r="E46" s="37">
        <v>106916.06</v>
      </c>
      <c r="F46" s="38">
        <f t="shared" si="0"/>
        <v>59083.94</v>
      </c>
    </row>
    <row r="47" spans="1:6">
      <c r="A47" s="34" t="s">
        <v>85</v>
      </c>
      <c r="B47" s="35" t="s">
        <v>30</v>
      </c>
      <c r="C47" s="36" t="s">
        <v>86</v>
      </c>
      <c r="D47" s="37">
        <v>77000</v>
      </c>
      <c r="E47" s="37">
        <v>76927.37</v>
      </c>
      <c r="F47" s="38">
        <f t="shared" si="0"/>
        <v>72.630000000004657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77000</v>
      </c>
      <c r="E48" s="37">
        <v>76927.37</v>
      </c>
      <c r="F48" s="38">
        <f t="shared" si="0"/>
        <v>72.630000000004657</v>
      </c>
    </row>
    <row r="49" spans="1:6">
      <c r="A49" s="34" t="s">
        <v>89</v>
      </c>
      <c r="B49" s="35" t="s">
        <v>30</v>
      </c>
      <c r="C49" s="36" t="s">
        <v>90</v>
      </c>
      <c r="D49" s="37">
        <v>89000</v>
      </c>
      <c r="E49" s="37">
        <v>29988.69</v>
      </c>
      <c r="F49" s="38">
        <f t="shared" si="0"/>
        <v>59011.31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89000</v>
      </c>
      <c r="E50" s="37">
        <v>29988.69</v>
      </c>
      <c r="F50" s="38">
        <f t="shared" si="0"/>
        <v>59011.31</v>
      </c>
    </row>
    <row r="51" spans="1:6">
      <c r="A51" s="34" t="s">
        <v>93</v>
      </c>
      <c r="B51" s="35" t="s">
        <v>30</v>
      </c>
      <c r="C51" s="36" t="s">
        <v>94</v>
      </c>
      <c r="D51" s="37">
        <v>16000</v>
      </c>
      <c r="E51" s="37">
        <v>9220</v>
      </c>
      <c r="F51" s="38">
        <f t="shared" si="0"/>
        <v>6780</v>
      </c>
    </row>
    <row r="52" spans="1:6" ht="45">
      <c r="A52" s="34" t="s">
        <v>95</v>
      </c>
      <c r="B52" s="35" t="s">
        <v>30</v>
      </c>
      <c r="C52" s="36" t="s">
        <v>96</v>
      </c>
      <c r="D52" s="37">
        <v>16000</v>
      </c>
      <c r="E52" s="37">
        <v>9220</v>
      </c>
      <c r="F52" s="38">
        <f t="shared" si="0"/>
        <v>6780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16000</v>
      </c>
      <c r="E53" s="37">
        <v>9220</v>
      </c>
      <c r="F53" s="38">
        <f t="shared" ref="F53:F84" si="1">IF(OR(D53="-",IF(E53="-",0,E53)&gt;=IF(D53="-",0,D53)),"-",IF(D53="-",0,D53)-IF(E53="-",0,E53))</f>
        <v>6780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13050</v>
      </c>
      <c r="E54" s="37">
        <v>1386.33</v>
      </c>
      <c r="F54" s="38">
        <f t="shared" si="1"/>
        <v>11663.67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13050</v>
      </c>
      <c r="E55" s="37">
        <v>1386.33</v>
      </c>
      <c r="F55" s="38">
        <f t="shared" si="1"/>
        <v>11663.67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13050</v>
      </c>
      <c r="E56" s="37">
        <v>1386.33</v>
      </c>
      <c r="F56" s="38">
        <f t="shared" si="1"/>
        <v>11663.67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13050</v>
      </c>
      <c r="E57" s="37">
        <v>1386.33</v>
      </c>
      <c r="F57" s="38">
        <f t="shared" si="1"/>
        <v>11663.67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32500</v>
      </c>
      <c r="E58" s="37">
        <v>29172</v>
      </c>
      <c r="F58" s="38">
        <f t="shared" si="1"/>
        <v>3328</v>
      </c>
    </row>
    <row r="59" spans="1:6">
      <c r="A59" s="34" t="s">
        <v>109</v>
      </c>
      <c r="B59" s="35" t="s">
        <v>30</v>
      </c>
      <c r="C59" s="36" t="s">
        <v>110</v>
      </c>
      <c r="D59" s="37">
        <v>32500</v>
      </c>
      <c r="E59" s="37">
        <v>29172</v>
      </c>
      <c r="F59" s="38">
        <f t="shared" si="1"/>
        <v>3328</v>
      </c>
    </row>
    <row r="60" spans="1:6">
      <c r="A60" s="34" t="s">
        <v>111</v>
      </c>
      <c r="B60" s="35" t="s">
        <v>30</v>
      </c>
      <c r="C60" s="36" t="s">
        <v>112</v>
      </c>
      <c r="D60" s="37">
        <v>32500</v>
      </c>
      <c r="E60" s="37">
        <v>29172</v>
      </c>
      <c r="F60" s="38">
        <f t="shared" si="1"/>
        <v>3328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32500</v>
      </c>
      <c r="E61" s="37">
        <v>29172</v>
      </c>
      <c r="F61" s="38">
        <f t="shared" si="1"/>
        <v>3328</v>
      </c>
    </row>
    <row r="62" spans="1:6">
      <c r="A62" s="34" t="s">
        <v>115</v>
      </c>
      <c r="B62" s="35" t="s">
        <v>30</v>
      </c>
      <c r="C62" s="36" t="s">
        <v>116</v>
      </c>
      <c r="D62" s="37">
        <v>6061806</v>
      </c>
      <c r="E62" s="37">
        <v>4429559.5</v>
      </c>
      <c r="F62" s="38">
        <f t="shared" si="1"/>
        <v>1632246.5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6055806</v>
      </c>
      <c r="E63" s="37">
        <v>4423559.5</v>
      </c>
      <c r="F63" s="38">
        <f t="shared" si="1"/>
        <v>1632246.5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4010500</v>
      </c>
      <c r="E64" s="37">
        <v>2931667</v>
      </c>
      <c r="F64" s="38">
        <f t="shared" si="1"/>
        <v>1078833</v>
      </c>
    </row>
    <row r="65" spans="1:6">
      <c r="A65" s="34" t="s">
        <v>121</v>
      </c>
      <c r="B65" s="35" t="s">
        <v>30</v>
      </c>
      <c r="C65" s="36" t="s">
        <v>122</v>
      </c>
      <c r="D65" s="37">
        <v>3437000</v>
      </c>
      <c r="E65" s="37">
        <v>2476332</v>
      </c>
      <c r="F65" s="38">
        <f t="shared" si="1"/>
        <v>960668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3437000</v>
      </c>
      <c r="E66" s="37">
        <v>2476332</v>
      </c>
      <c r="F66" s="38">
        <f t="shared" si="1"/>
        <v>960668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573500</v>
      </c>
      <c r="E67" s="37">
        <v>455335</v>
      </c>
      <c r="F67" s="38">
        <f t="shared" si="1"/>
        <v>118165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573500</v>
      </c>
      <c r="E68" s="37">
        <v>455335</v>
      </c>
      <c r="F68" s="38">
        <f t="shared" si="1"/>
        <v>118165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1620134</v>
      </c>
      <c r="E69" s="37">
        <v>1173134</v>
      </c>
      <c r="F69" s="38">
        <f t="shared" si="1"/>
        <v>447000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900134</v>
      </c>
      <c r="E70" s="37">
        <v>873134</v>
      </c>
      <c r="F70" s="38">
        <f t="shared" si="1"/>
        <v>27000</v>
      </c>
    </row>
    <row r="71" spans="1:6" ht="45">
      <c r="A71" s="34" t="s">
        <v>133</v>
      </c>
      <c r="B71" s="35" t="s">
        <v>30</v>
      </c>
      <c r="C71" s="36" t="s">
        <v>134</v>
      </c>
      <c r="D71" s="37">
        <v>900134</v>
      </c>
      <c r="E71" s="37">
        <v>873134</v>
      </c>
      <c r="F71" s="38">
        <f t="shared" si="1"/>
        <v>27000</v>
      </c>
    </row>
    <row r="72" spans="1:6">
      <c r="A72" s="34" t="s">
        <v>135</v>
      </c>
      <c r="B72" s="35" t="s">
        <v>30</v>
      </c>
      <c r="C72" s="36" t="s">
        <v>136</v>
      </c>
      <c r="D72" s="37">
        <v>720000</v>
      </c>
      <c r="E72" s="37">
        <v>300000</v>
      </c>
      <c r="F72" s="38">
        <f t="shared" si="1"/>
        <v>420000</v>
      </c>
    </row>
    <row r="73" spans="1:6">
      <c r="A73" s="34" t="s">
        <v>137</v>
      </c>
      <c r="B73" s="35" t="s">
        <v>30</v>
      </c>
      <c r="C73" s="36" t="s">
        <v>138</v>
      </c>
      <c r="D73" s="37">
        <v>720000</v>
      </c>
      <c r="E73" s="37">
        <v>300000</v>
      </c>
      <c r="F73" s="38">
        <f t="shared" si="1"/>
        <v>420000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425172</v>
      </c>
      <c r="E74" s="37">
        <v>318758.5</v>
      </c>
      <c r="F74" s="38">
        <f t="shared" si="1"/>
        <v>106413.5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29690</v>
      </c>
      <c r="E75" s="37">
        <v>22267.5</v>
      </c>
      <c r="F75" s="38">
        <f t="shared" si="1"/>
        <v>7422.5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29690</v>
      </c>
      <c r="E76" s="37">
        <v>22267.5</v>
      </c>
      <c r="F76" s="38">
        <f t="shared" si="1"/>
        <v>7422.5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375000</v>
      </c>
      <c r="E77" s="37">
        <v>281250</v>
      </c>
      <c r="F77" s="38">
        <f t="shared" si="1"/>
        <v>93750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375000</v>
      </c>
      <c r="E78" s="37">
        <v>281250</v>
      </c>
      <c r="F78" s="38">
        <f t="shared" si="1"/>
        <v>93750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20482</v>
      </c>
      <c r="E79" s="37">
        <v>15241</v>
      </c>
      <c r="F79" s="38">
        <f t="shared" si="1"/>
        <v>5241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20482</v>
      </c>
      <c r="E80" s="37">
        <v>15241</v>
      </c>
      <c r="F80" s="38">
        <f t="shared" si="1"/>
        <v>5241</v>
      </c>
    </row>
    <row r="81" spans="1:6">
      <c r="A81" s="34" t="s">
        <v>153</v>
      </c>
      <c r="B81" s="35" t="s">
        <v>30</v>
      </c>
      <c r="C81" s="36" t="s">
        <v>154</v>
      </c>
      <c r="D81" s="37">
        <v>6000</v>
      </c>
      <c r="E81" s="37">
        <v>6000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6000</v>
      </c>
      <c r="E82" s="37">
        <v>6000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157</v>
      </c>
      <c r="D83" s="37">
        <v>6000</v>
      </c>
      <c r="E83" s="37">
        <v>6000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161</v>
      </c>
      <c r="B13" s="52" t="s">
        <v>162</v>
      </c>
      <c r="C13" s="53" t="s">
        <v>163</v>
      </c>
      <c r="D13" s="54">
        <v>6851227.0599999996</v>
      </c>
      <c r="E13" s="55">
        <v>4829375.41</v>
      </c>
      <c r="F13" s="56">
        <f>IF(OR(D13="-",IF(E13="-",0,E13)&gt;=IF(D13="-",0,D13)),"-",IF(D13="-",0,D13)-IF(E13="-",0,E13))</f>
        <v>2021851.6499999994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3826963.06</v>
      </c>
      <c r="E15" s="55">
        <v>2698565.19</v>
      </c>
      <c r="F15" s="56">
        <f t="shared" ref="F15:F46" si="0">IF(OR(D15="-",IF(E15="-",0,E15)&gt;=IF(D15="-",0,D15)),"-",IF(D15="-",0,D15)-IF(E15="-",0,E15))</f>
        <v>1128397.8700000001</v>
      </c>
    </row>
    <row r="16" spans="1:6" ht="56.25">
      <c r="A16" s="24" t="s">
        <v>166</v>
      </c>
      <c r="B16" s="63" t="s">
        <v>162</v>
      </c>
      <c r="C16" s="26" t="s">
        <v>167</v>
      </c>
      <c r="D16" s="27">
        <v>3236304</v>
      </c>
      <c r="E16" s="64">
        <v>2307793.85</v>
      </c>
      <c r="F16" s="65">
        <f t="shared" si="0"/>
        <v>928510.14999999991</v>
      </c>
    </row>
    <row r="17" spans="1:6" ht="22.5">
      <c r="A17" s="24" t="s">
        <v>168</v>
      </c>
      <c r="B17" s="63" t="s">
        <v>162</v>
      </c>
      <c r="C17" s="26" t="s">
        <v>169</v>
      </c>
      <c r="D17" s="27">
        <v>3236304</v>
      </c>
      <c r="E17" s="64">
        <v>2307793.85</v>
      </c>
      <c r="F17" s="65">
        <f t="shared" si="0"/>
        <v>928510.14999999991</v>
      </c>
    </row>
    <row r="18" spans="1:6" ht="22.5">
      <c r="A18" s="24" t="s">
        <v>170</v>
      </c>
      <c r="B18" s="63" t="s">
        <v>162</v>
      </c>
      <c r="C18" s="26" t="s">
        <v>171</v>
      </c>
      <c r="D18" s="27">
        <v>2447969</v>
      </c>
      <c r="E18" s="64">
        <v>1794938.76</v>
      </c>
      <c r="F18" s="65">
        <f t="shared" si="0"/>
        <v>653030.24</v>
      </c>
    </row>
    <row r="19" spans="1:6" ht="33.75">
      <c r="A19" s="24" t="s">
        <v>172</v>
      </c>
      <c r="B19" s="63" t="s">
        <v>162</v>
      </c>
      <c r="C19" s="26" t="s">
        <v>173</v>
      </c>
      <c r="D19" s="27">
        <v>49050</v>
      </c>
      <c r="E19" s="64">
        <v>33204</v>
      </c>
      <c r="F19" s="65">
        <f t="shared" si="0"/>
        <v>15846</v>
      </c>
    </row>
    <row r="20" spans="1:6" ht="33.75">
      <c r="A20" s="24" t="s">
        <v>174</v>
      </c>
      <c r="B20" s="63" t="s">
        <v>162</v>
      </c>
      <c r="C20" s="26" t="s">
        <v>175</v>
      </c>
      <c r="D20" s="27">
        <v>739285</v>
      </c>
      <c r="E20" s="64">
        <v>479651.09</v>
      </c>
      <c r="F20" s="65">
        <f t="shared" si="0"/>
        <v>259633.90999999997</v>
      </c>
    </row>
    <row r="21" spans="1:6" ht="22.5">
      <c r="A21" s="24" t="s">
        <v>176</v>
      </c>
      <c r="B21" s="63" t="s">
        <v>162</v>
      </c>
      <c r="C21" s="26" t="s">
        <v>177</v>
      </c>
      <c r="D21" s="27">
        <v>557199.06000000006</v>
      </c>
      <c r="E21" s="64">
        <v>364916.34</v>
      </c>
      <c r="F21" s="65">
        <f t="shared" si="0"/>
        <v>192282.72000000003</v>
      </c>
    </row>
    <row r="22" spans="1:6" ht="22.5">
      <c r="A22" s="24" t="s">
        <v>178</v>
      </c>
      <c r="B22" s="63" t="s">
        <v>162</v>
      </c>
      <c r="C22" s="26" t="s">
        <v>179</v>
      </c>
      <c r="D22" s="27">
        <v>557199.06000000006</v>
      </c>
      <c r="E22" s="64">
        <v>364916.34</v>
      </c>
      <c r="F22" s="65">
        <f t="shared" si="0"/>
        <v>192282.72000000003</v>
      </c>
    </row>
    <row r="23" spans="1:6" ht="22.5">
      <c r="A23" s="24" t="s">
        <v>180</v>
      </c>
      <c r="B23" s="63" t="s">
        <v>162</v>
      </c>
      <c r="C23" s="26" t="s">
        <v>181</v>
      </c>
      <c r="D23" s="27">
        <v>557199.06000000006</v>
      </c>
      <c r="E23" s="64">
        <v>364916.34</v>
      </c>
      <c r="F23" s="65">
        <f t="shared" si="0"/>
        <v>192282.72000000003</v>
      </c>
    </row>
    <row r="24" spans="1:6">
      <c r="A24" s="24" t="s">
        <v>182</v>
      </c>
      <c r="B24" s="63" t="s">
        <v>162</v>
      </c>
      <c r="C24" s="26" t="s">
        <v>183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184</v>
      </c>
      <c r="B25" s="63" t="s">
        <v>162</v>
      </c>
      <c r="C25" s="26" t="s">
        <v>185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186</v>
      </c>
      <c r="B26" s="63" t="s">
        <v>162</v>
      </c>
      <c r="C26" s="26" t="s">
        <v>187</v>
      </c>
      <c r="D26" s="27">
        <v>10960</v>
      </c>
      <c r="E26" s="64">
        <v>8980</v>
      </c>
      <c r="F26" s="65">
        <f t="shared" si="0"/>
        <v>1980</v>
      </c>
    </row>
    <row r="27" spans="1:6">
      <c r="A27" s="24" t="s">
        <v>188</v>
      </c>
      <c r="B27" s="63" t="s">
        <v>162</v>
      </c>
      <c r="C27" s="26" t="s">
        <v>189</v>
      </c>
      <c r="D27" s="27">
        <v>10960</v>
      </c>
      <c r="E27" s="64">
        <v>8980</v>
      </c>
      <c r="F27" s="65">
        <f t="shared" si="0"/>
        <v>1980</v>
      </c>
    </row>
    <row r="28" spans="1:6">
      <c r="A28" s="24" t="s">
        <v>190</v>
      </c>
      <c r="B28" s="63" t="s">
        <v>162</v>
      </c>
      <c r="C28" s="26" t="s">
        <v>191</v>
      </c>
      <c r="D28" s="27">
        <v>3960</v>
      </c>
      <c r="E28" s="64">
        <v>1980</v>
      </c>
      <c r="F28" s="65">
        <f t="shared" si="0"/>
        <v>1980</v>
      </c>
    </row>
    <row r="29" spans="1:6">
      <c r="A29" s="24" t="s">
        <v>192</v>
      </c>
      <c r="B29" s="63" t="s">
        <v>162</v>
      </c>
      <c r="C29" s="26" t="s">
        <v>193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194</v>
      </c>
      <c r="B30" s="52" t="s">
        <v>162</v>
      </c>
      <c r="C30" s="53" t="s">
        <v>195</v>
      </c>
      <c r="D30" s="54">
        <v>976888</v>
      </c>
      <c r="E30" s="55">
        <v>779144.8</v>
      </c>
      <c r="F30" s="56">
        <f t="shared" si="0"/>
        <v>197743.19999999995</v>
      </c>
    </row>
    <row r="31" spans="1:6" ht="56.25">
      <c r="A31" s="24" t="s">
        <v>166</v>
      </c>
      <c r="B31" s="63" t="s">
        <v>162</v>
      </c>
      <c r="C31" s="26" t="s">
        <v>196</v>
      </c>
      <c r="D31" s="27">
        <v>976888</v>
      </c>
      <c r="E31" s="64">
        <v>779144.8</v>
      </c>
      <c r="F31" s="65">
        <f t="shared" si="0"/>
        <v>197743.19999999995</v>
      </c>
    </row>
    <row r="32" spans="1:6" ht="22.5">
      <c r="A32" s="24" t="s">
        <v>168</v>
      </c>
      <c r="B32" s="63" t="s">
        <v>162</v>
      </c>
      <c r="C32" s="26" t="s">
        <v>197</v>
      </c>
      <c r="D32" s="27">
        <v>976888</v>
      </c>
      <c r="E32" s="64">
        <v>779144.8</v>
      </c>
      <c r="F32" s="65">
        <f t="shared" si="0"/>
        <v>197743.19999999995</v>
      </c>
    </row>
    <row r="33" spans="1:6" ht="22.5">
      <c r="A33" s="24" t="s">
        <v>170</v>
      </c>
      <c r="B33" s="63" t="s">
        <v>162</v>
      </c>
      <c r="C33" s="26" t="s">
        <v>198</v>
      </c>
      <c r="D33" s="27">
        <v>744386</v>
      </c>
      <c r="E33" s="64">
        <v>622302.82999999996</v>
      </c>
      <c r="F33" s="65">
        <f t="shared" si="0"/>
        <v>122083.17000000004</v>
      </c>
    </row>
    <row r="34" spans="1:6" ht="33.75">
      <c r="A34" s="24" t="s">
        <v>172</v>
      </c>
      <c r="B34" s="63" t="s">
        <v>162</v>
      </c>
      <c r="C34" s="26" t="s">
        <v>199</v>
      </c>
      <c r="D34" s="27">
        <v>7700</v>
      </c>
      <c r="E34" s="64">
        <v>7700</v>
      </c>
      <c r="F34" s="65" t="str">
        <f t="shared" si="0"/>
        <v>-</v>
      </c>
    </row>
    <row r="35" spans="1:6" ht="33.75">
      <c r="A35" s="24" t="s">
        <v>174</v>
      </c>
      <c r="B35" s="63" t="s">
        <v>162</v>
      </c>
      <c r="C35" s="26" t="s">
        <v>200</v>
      </c>
      <c r="D35" s="27">
        <v>224802</v>
      </c>
      <c r="E35" s="64">
        <v>149141.97</v>
      </c>
      <c r="F35" s="65">
        <f t="shared" si="0"/>
        <v>75660.03</v>
      </c>
    </row>
    <row r="36" spans="1:6" ht="45">
      <c r="A36" s="51" t="s">
        <v>201</v>
      </c>
      <c r="B36" s="52" t="s">
        <v>162</v>
      </c>
      <c r="C36" s="53" t="s">
        <v>202</v>
      </c>
      <c r="D36" s="54">
        <v>2769746</v>
      </c>
      <c r="E36" s="55">
        <v>1887955.29</v>
      </c>
      <c r="F36" s="56">
        <f t="shared" si="0"/>
        <v>881790.71</v>
      </c>
    </row>
    <row r="37" spans="1:6" ht="56.25">
      <c r="A37" s="24" t="s">
        <v>166</v>
      </c>
      <c r="B37" s="63" t="s">
        <v>162</v>
      </c>
      <c r="C37" s="26" t="s">
        <v>203</v>
      </c>
      <c r="D37" s="27">
        <v>2259416</v>
      </c>
      <c r="E37" s="64">
        <v>1528649.05</v>
      </c>
      <c r="F37" s="65">
        <f t="shared" si="0"/>
        <v>730766.95</v>
      </c>
    </row>
    <row r="38" spans="1:6" ht="22.5">
      <c r="A38" s="24" t="s">
        <v>168</v>
      </c>
      <c r="B38" s="63" t="s">
        <v>162</v>
      </c>
      <c r="C38" s="26" t="s">
        <v>204</v>
      </c>
      <c r="D38" s="27">
        <v>2259416</v>
      </c>
      <c r="E38" s="64">
        <v>1528649.05</v>
      </c>
      <c r="F38" s="65">
        <f t="shared" si="0"/>
        <v>730766.95</v>
      </c>
    </row>
    <row r="39" spans="1:6" ht="22.5">
      <c r="A39" s="24" t="s">
        <v>170</v>
      </c>
      <c r="B39" s="63" t="s">
        <v>162</v>
      </c>
      <c r="C39" s="26" t="s">
        <v>205</v>
      </c>
      <c r="D39" s="27">
        <v>1703583</v>
      </c>
      <c r="E39" s="64">
        <v>1172635.93</v>
      </c>
      <c r="F39" s="65">
        <f t="shared" si="0"/>
        <v>530947.07000000007</v>
      </c>
    </row>
    <row r="40" spans="1:6" ht="33.75">
      <c r="A40" s="24" t="s">
        <v>172</v>
      </c>
      <c r="B40" s="63" t="s">
        <v>162</v>
      </c>
      <c r="C40" s="26" t="s">
        <v>206</v>
      </c>
      <c r="D40" s="27">
        <v>41350</v>
      </c>
      <c r="E40" s="64">
        <v>25504</v>
      </c>
      <c r="F40" s="65">
        <f t="shared" si="0"/>
        <v>15846</v>
      </c>
    </row>
    <row r="41" spans="1:6" ht="33.75">
      <c r="A41" s="24" t="s">
        <v>174</v>
      </c>
      <c r="B41" s="63" t="s">
        <v>162</v>
      </c>
      <c r="C41" s="26" t="s">
        <v>207</v>
      </c>
      <c r="D41" s="27">
        <v>514483</v>
      </c>
      <c r="E41" s="64">
        <v>330509.12</v>
      </c>
      <c r="F41" s="65">
        <f t="shared" si="0"/>
        <v>183973.88</v>
      </c>
    </row>
    <row r="42" spans="1:6" ht="22.5">
      <c r="A42" s="24" t="s">
        <v>176</v>
      </c>
      <c r="B42" s="63" t="s">
        <v>162</v>
      </c>
      <c r="C42" s="26" t="s">
        <v>208</v>
      </c>
      <c r="D42" s="27">
        <v>506370</v>
      </c>
      <c r="E42" s="64">
        <v>357326.24</v>
      </c>
      <c r="F42" s="65">
        <f t="shared" si="0"/>
        <v>149043.76</v>
      </c>
    </row>
    <row r="43" spans="1:6" ht="22.5">
      <c r="A43" s="24" t="s">
        <v>178</v>
      </c>
      <c r="B43" s="63" t="s">
        <v>162</v>
      </c>
      <c r="C43" s="26" t="s">
        <v>209</v>
      </c>
      <c r="D43" s="27">
        <v>506370</v>
      </c>
      <c r="E43" s="64">
        <v>357326.24</v>
      </c>
      <c r="F43" s="65">
        <f t="shared" si="0"/>
        <v>149043.76</v>
      </c>
    </row>
    <row r="44" spans="1:6" ht="22.5">
      <c r="A44" s="24" t="s">
        <v>180</v>
      </c>
      <c r="B44" s="63" t="s">
        <v>162</v>
      </c>
      <c r="C44" s="26" t="s">
        <v>210</v>
      </c>
      <c r="D44" s="27">
        <v>506370</v>
      </c>
      <c r="E44" s="64">
        <v>357326.24</v>
      </c>
      <c r="F44" s="65">
        <f t="shared" si="0"/>
        <v>149043.76</v>
      </c>
    </row>
    <row r="45" spans="1:6">
      <c r="A45" s="24" t="s">
        <v>186</v>
      </c>
      <c r="B45" s="63" t="s">
        <v>162</v>
      </c>
      <c r="C45" s="26" t="s">
        <v>211</v>
      </c>
      <c r="D45" s="27">
        <v>3960</v>
      </c>
      <c r="E45" s="64">
        <v>1980</v>
      </c>
      <c r="F45" s="65">
        <f t="shared" si="0"/>
        <v>1980</v>
      </c>
    </row>
    <row r="46" spans="1:6">
      <c r="A46" s="24" t="s">
        <v>188</v>
      </c>
      <c r="B46" s="63" t="s">
        <v>162</v>
      </c>
      <c r="C46" s="26" t="s">
        <v>212</v>
      </c>
      <c r="D46" s="27">
        <v>3960</v>
      </c>
      <c r="E46" s="64">
        <v>1980</v>
      </c>
      <c r="F46" s="65">
        <f t="shared" si="0"/>
        <v>1980</v>
      </c>
    </row>
    <row r="47" spans="1:6">
      <c r="A47" s="24" t="s">
        <v>190</v>
      </c>
      <c r="B47" s="63" t="s">
        <v>162</v>
      </c>
      <c r="C47" s="26" t="s">
        <v>213</v>
      </c>
      <c r="D47" s="27">
        <v>3960</v>
      </c>
      <c r="E47" s="64">
        <v>1980</v>
      </c>
      <c r="F47" s="65">
        <f t="shared" ref="F47:F78" si="1">IF(OR(D47="-",IF(E47="-",0,E47)&gt;=IF(D47="-",0,D47)),"-",IF(D47="-",0,D47)-IF(E47="-",0,E47))</f>
        <v>1980</v>
      </c>
    </row>
    <row r="48" spans="1:6">
      <c r="A48" s="51" t="s">
        <v>214</v>
      </c>
      <c r="B48" s="52" t="s">
        <v>162</v>
      </c>
      <c r="C48" s="53" t="s">
        <v>215</v>
      </c>
      <c r="D48" s="54">
        <v>80329.06</v>
      </c>
      <c r="E48" s="55">
        <v>31465.1</v>
      </c>
      <c r="F48" s="56">
        <f t="shared" si="1"/>
        <v>48863.96</v>
      </c>
    </row>
    <row r="49" spans="1:6" ht="22.5">
      <c r="A49" s="24" t="s">
        <v>176</v>
      </c>
      <c r="B49" s="63" t="s">
        <v>162</v>
      </c>
      <c r="C49" s="26" t="s">
        <v>216</v>
      </c>
      <c r="D49" s="27">
        <v>50829.06</v>
      </c>
      <c r="E49" s="64">
        <v>7590.1</v>
      </c>
      <c r="F49" s="65">
        <f t="shared" si="1"/>
        <v>43238.96</v>
      </c>
    </row>
    <row r="50" spans="1:6" ht="22.5">
      <c r="A50" s="24" t="s">
        <v>178</v>
      </c>
      <c r="B50" s="63" t="s">
        <v>162</v>
      </c>
      <c r="C50" s="26" t="s">
        <v>217</v>
      </c>
      <c r="D50" s="27">
        <v>50829.06</v>
      </c>
      <c r="E50" s="64">
        <v>7590.1</v>
      </c>
      <c r="F50" s="65">
        <f t="shared" si="1"/>
        <v>43238.96</v>
      </c>
    </row>
    <row r="51" spans="1:6" ht="22.5">
      <c r="A51" s="24" t="s">
        <v>180</v>
      </c>
      <c r="B51" s="63" t="s">
        <v>162</v>
      </c>
      <c r="C51" s="26" t="s">
        <v>218</v>
      </c>
      <c r="D51" s="27">
        <v>50829.06</v>
      </c>
      <c r="E51" s="64">
        <v>7590.1</v>
      </c>
      <c r="F51" s="65">
        <f t="shared" si="1"/>
        <v>43238.96</v>
      </c>
    </row>
    <row r="52" spans="1:6">
      <c r="A52" s="24" t="s">
        <v>182</v>
      </c>
      <c r="B52" s="63" t="s">
        <v>162</v>
      </c>
      <c r="C52" s="26" t="s">
        <v>219</v>
      </c>
      <c r="D52" s="27">
        <v>22500</v>
      </c>
      <c r="E52" s="64">
        <v>16875</v>
      </c>
      <c r="F52" s="65">
        <f t="shared" si="1"/>
        <v>5625</v>
      </c>
    </row>
    <row r="53" spans="1:6">
      <c r="A53" s="24" t="s">
        <v>184</v>
      </c>
      <c r="B53" s="63" t="s">
        <v>162</v>
      </c>
      <c r="C53" s="26" t="s">
        <v>220</v>
      </c>
      <c r="D53" s="27">
        <v>22500</v>
      </c>
      <c r="E53" s="64">
        <v>16875</v>
      </c>
      <c r="F53" s="65">
        <f t="shared" si="1"/>
        <v>5625</v>
      </c>
    </row>
    <row r="54" spans="1:6">
      <c r="A54" s="24" t="s">
        <v>186</v>
      </c>
      <c r="B54" s="63" t="s">
        <v>162</v>
      </c>
      <c r="C54" s="26" t="s">
        <v>221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188</v>
      </c>
      <c r="B55" s="63" t="s">
        <v>162</v>
      </c>
      <c r="C55" s="26" t="s">
        <v>222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192</v>
      </c>
      <c r="B56" s="63" t="s">
        <v>162</v>
      </c>
      <c r="C56" s="26" t="s">
        <v>223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224</v>
      </c>
      <c r="B57" s="52" t="s">
        <v>162</v>
      </c>
      <c r="C57" s="53" t="s">
        <v>225</v>
      </c>
      <c r="D57" s="54">
        <v>96500</v>
      </c>
      <c r="E57" s="55">
        <v>10225</v>
      </c>
      <c r="F57" s="56">
        <f t="shared" si="1"/>
        <v>86275</v>
      </c>
    </row>
    <row r="58" spans="1:6" ht="22.5">
      <c r="A58" s="24" t="s">
        <v>176</v>
      </c>
      <c r="B58" s="63" t="s">
        <v>162</v>
      </c>
      <c r="C58" s="26" t="s">
        <v>226</v>
      </c>
      <c r="D58" s="27">
        <v>96200</v>
      </c>
      <c r="E58" s="64">
        <v>10000</v>
      </c>
      <c r="F58" s="65">
        <f t="shared" si="1"/>
        <v>86200</v>
      </c>
    </row>
    <row r="59" spans="1:6" ht="22.5">
      <c r="A59" s="24" t="s">
        <v>178</v>
      </c>
      <c r="B59" s="63" t="s">
        <v>162</v>
      </c>
      <c r="C59" s="26" t="s">
        <v>227</v>
      </c>
      <c r="D59" s="27">
        <v>96200</v>
      </c>
      <c r="E59" s="64">
        <v>10000</v>
      </c>
      <c r="F59" s="65">
        <f t="shared" si="1"/>
        <v>86200</v>
      </c>
    </row>
    <row r="60" spans="1:6" ht="22.5">
      <c r="A60" s="24" t="s">
        <v>180</v>
      </c>
      <c r="B60" s="63" t="s">
        <v>162</v>
      </c>
      <c r="C60" s="26" t="s">
        <v>228</v>
      </c>
      <c r="D60" s="27">
        <v>96200</v>
      </c>
      <c r="E60" s="64">
        <v>10000</v>
      </c>
      <c r="F60" s="65">
        <f t="shared" si="1"/>
        <v>86200</v>
      </c>
    </row>
    <row r="61" spans="1:6">
      <c r="A61" s="24" t="s">
        <v>182</v>
      </c>
      <c r="B61" s="63" t="s">
        <v>162</v>
      </c>
      <c r="C61" s="26" t="s">
        <v>229</v>
      </c>
      <c r="D61" s="27">
        <v>300</v>
      </c>
      <c r="E61" s="64">
        <v>225</v>
      </c>
      <c r="F61" s="65">
        <f t="shared" si="1"/>
        <v>75</v>
      </c>
    </row>
    <row r="62" spans="1:6">
      <c r="A62" s="24" t="s">
        <v>184</v>
      </c>
      <c r="B62" s="63" t="s">
        <v>162</v>
      </c>
      <c r="C62" s="26" t="s">
        <v>230</v>
      </c>
      <c r="D62" s="27">
        <v>300</v>
      </c>
      <c r="E62" s="64">
        <v>225</v>
      </c>
      <c r="F62" s="65">
        <f t="shared" si="1"/>
        <v>75</v>
      </c>
    </row>
    <row r="63" spans="1:6" ht="33.75">
      <c r="A63" s="51" t="s">
        <v>231</v>
      </c>
      <c r="B63" s="52" t="s">
        <v>162</v>
      </c>
      <c r="C63" s="53" t="s">
        <v>232</v>
      </c>
      <c r="D63" s="54">
        <v>96500</v>
      </c>
      <c r="E63" s="55">
        <v>10225</v>
      </c>
      <c r="F63" s="56">
        <f t="shared" si="1"/>
        <v>86275</v>
      </c>
    </row>
    <row r="64" spans="1:6" ht="22.5">
      <c r="A64" s="24" t="s">
        <v>176</v>
      </c>
      <c r="B64" s="63" t="s">
        <v>162</v>
      </c>
      <c r="C64" s="26" t="s">
        <v>233</v>
      </c>
      <c r="D64" s="27">
        <v>96200</v>
      </c>
      <c r="E64" s="64">
        <v>10000</v>
      </c>
      <c r="F64" s="65">
        <f t="shared" si="1"/>
        <v>86200</v>
      </c>
    </row>
    <row r="65" spans="1:6" ht="22.5">
      <c r="A65" s="24" t="s">
        <v>178</v>
      </c>
      <c r="B65" s="63" t="s">
        <v>162</v>
      </c>
      <c r="C65" s="26" t="s">
        <v>234</v>
      </c>
      <c r="D65" s="27">
        <v>96200</v>
      </c>
      <c r="E65" s="64">
        <v>10000</v>
      </c>
      <c r="F65" s="65">
        <f t="shared" si="1"/>
        <v>86200</v>
      </c>
    </row>
    <row r="66" spans="1:6" ht="22.5">
      <c r="A66" s="24" t="s">
        <v>180</v>
      </c>
      <c r="B66" s="63" t="s">
        <v>162</v>
      </c>
      <c r="C66" s="26" t="s">
        <v>235</v>
      </c>
      <c r="D66" s="27">
        <v>96200</v>
      </c>
      <c r="E66" s="64">
        <v>10000</v>
      </c>
      <c r="F66" s="65">
        <f t="shared" si="1"/>
        <v>86200</v>
      </c>
    </row>
    <row r="67" spans="1:6">
      <c r="A67" s="24" t="s">
        <v>182</v>
      </c>
      <c r="B67" s="63" t="s">
        <v>162</v>
      </c>
      <c r="C67" s="26" t="s">
        <v>236</v>
      </c>
      <c r="D67" s="27">
        <v>300</v>
      </c>
      <c r="E67" s="64">
        <v>225</v>
      </c>
      <c r="F67" s="65">
        <f t="shared" si="1"/>
        <v>75</v>
      </c>
    </row>
    <row r="68" spans="1:6">
      <c r="A68" s="24" t="s">
        <v>184</v>
      </c>
      <c r="B68" s="63" t="s">
        <v>162</v>
      </c>
      <c r="C68" s="26" t="s">
        <v>237</v>
      </c>
      <c r="D68" s="27">
        <v>300</v>
      </c>
      <c r="E68" s="64">
        <v>225</v>
      </c>
      <c r="F68" s="65">
        <f t="shared" si="1"/>
        <v>75</v>
      </c>
    </row>
    <row r="69" spans="1:6">
      <c r="A69" s="51" t="s">
        <v>238</v>
      </c>
      <c r="B69" s="52" t="s">
        <v>162</v>
      </c>
      <c r="C69" s="53" t="s">
        <v>239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176</v>
      </c>
      <c r="B70" s="63" t="s">
        <v>162</v>
      </c>
      <c r="C70" s="26" t="s">
        <v>240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178</v>
      </c>
      <c r="B71" s="63" t="s">
        <v>162</v>
      </c>
      <c r="C71" s="26" t="s">
        <v>241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180</v>
      </c>
      <c r="B72" s="63" t="s">
        <v>162</v>
      </c>
      <c r="C72" s="26" t="s">
        <v>242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243</v>
      </c>
      <c r="B73" s="52" t="s">
        <v>162</v>
      </c>
      <c r="C73" s="53" t="s">
        <v>244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176</v>
      </c>
      <c r="B74" s="63" t="s">
        <v>162</v>
      </c>
      <c r="C74" s="26" t="s">
        <v>245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178</v>
      </c>
      <c r="B75" s="63" t="s">
        <v>162</v>
      </c>
      <c r="C75" s="26" t="s">
        <v>246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180</v>
      </c>
      <c r="B76" s="63" t="s">
        <v>162</v>
      </c>
      <c r="C76" s="26" t="s">
        <v>247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248</v>
      </c>
      <c r="B77" s="52" t="s">
        <v>162</v>
      </c>
      <c r="C77" s="53" t="s">
        <v>249</v>
      </c>
      <c r="D77" s="54">
        <v>2501308</v>
      </c>
      <c r="E77" s="55">
        <v>1832175.83</v>
      </c>
      <c r="F77" s="56">
        <f t="shared" si="1"/>
        <v>669132.16999999993</v>
      </c>
    </row>
    <row r="78" spans="1:6" ht="56.25">
      <c r="A78" s="24" t="s">
        <v>166</v>
      </c>
      <c r="B78" s="63" t="s">
        <v>162</v>
      </c>
      <c r="C78" s="26" t="s">
        <v>250</v>
      </c>
      <c r="D78" s="27">
        <v>63146.63</v>
      </c>
      <c r="E78" s="64">
        <v>60094.85</v>
      </c>
      <c r="F78" s="65">
        <f t="shared" si="1"/>
        <v>3051.7799999999988</v>
      </c>
    </row>
    <row r="79" spans="1:6">
      <c r="A79" s="24" t="s">
        <v>251</v>
      </c>
      <c r="B79" s="63" t="s">
        <v>162</v>
      </c>
      <c r="C79" s="26" t="s">
        <v>252</v>
      </c>
      <c r="D79" s="27">
        <v>63146.63</v>
      </c>
      <c r="E79" s="64">
        <v>60094.85</v>
      </c>
      <c r="F79" s="65">
        <f t="shared" ref="F79:F110" si="2">IF(OR(D79="-",IF(E79="-",0,E79)&gt;=IF(D79="-",0,D79)),"-",IF(D79="-",0,D79)-IF(E79="-",0,E79))</f>
        <v>3051.7799999999988</v>
      </c>
    </row>
    <row r="80" spans="1:6">
      <c r="A80" s="24" t="s">
        <v>253</v>
      </c>
      <c r="B80" s="63" t="s">
        <v>162</v>
      </c>
      <c r="C80" s="26" t="s">
        <v>254</v>
      </c>
      <c r="D80" s="27">
        <v>48499.7</v>
      </c>
      <c r="E80" s="64">
        <v>46155.46</v>
      </c>
      <c r="F80" s="65">
        <f t="shared" si="2"/>
        <v>2344.239999999998</v>
      </c>
    </row>
    <row r="81" spans="1:6" ht="33.75">
      <c r="A81" s="24" t="s">
        <v>255</v>
      </c>
      <c r="B81" s="63" t="s">
        <v>162</v>
      </c>
      <c r="C81" s="26" t="s">
        <v>256</v>
      </c>
      <c r="D81" s="27">
        <v>14646.93</v>
      </c>
      <c r="E81" s="64">
        <v>13939.39</v>
      </c>
      <c r="F81" s="65">
        <f t="shared" si="2"/>
        <v>707.54000000000087</v>
      </c>
    </row>
    <row r="82" spans="1:6" ht="22.5">
      <c r="A82" s="24" t="s">
        <v>176</v>
      </c>
      <c r="B82" s="63" t="s">
        <v>162</v>
      </c>
      <c r="C82" s="26" t="s">
        <v>257</v>
      </c>
      <c r="D82" s="27">
        <v>2435661.37</v>
      </c>
      <c r="E82" s="64">
        <v>1770205.98</v>
      </c>
      <c r="F82" s="65">
        <f t="shared" si="2"/>
        <v>665455.39000000013</v>
      </c>
    </row>
    <row r="83" spans="1:6" ht="22.5">
      <c r="A83" s="24" t="s">
        <v>178</v>
      </c>
      <c r="B83" s="63" t="s">
        <v>162</v>
      </c>
      <c r="C83" s="26" t="s">
        <v>258</v>
      </c>
      <c r="D83" s="27">
        <v>2435661.37</v>
      </c>
      <c r="E83" s="64">
        <v>1770205.98</v>
      </c>
      <c r="F83" s="65">
        <f t="shared" si="2"/>
        <v>665455.39000000013</v>
      </c>
    </row>
    <row r="84" spans="1:6" ht="22.5">
      <c r="A84" s="24" t="s">
        <v>180</v>
      </c>
      <c r="B84" s="63" t="s">
        <v>162</v>
      </c>
      <c r="C84" s="26" t="s">
        <v>259</v>
      </c>
      <c r="D84" s="27">
        <v>2435661.37</v>
      </c>
      <c r="E84" s="64">
        <v>1770205.98</v>
      </c>
      <c r="F84" s="65">
        <f t="shared" si="2"/>
        <v>665455.39000000013</v>
      </c>
    </row>
    <row r="85" spans="1:6">
      <c r="A85" s="24" t="s">
        <v>182</v>
      </c>
      <c r="B85" s="63" t="s">
        <v>162</v>
      </c>
      <c r="C85" s="26" t="s">
        <v>260</v>
      </c>
      <c r="D85" s="27">
        <v>2500</v>
      </c>
      <c r="E85" s="64">
        <v>1875</v>
      </c>
      <c r="F85" s="65">
        <f t="shared" si="2"/>
        <v>625</v>
      </c>
    </row>
    <row r="86" spans="1:6">
      <c r="A86" s="24" t="s">
        <v>184</v>
      </c>
      <c r="B86" s="63" t="s">
        <v>162</v>
      </c>
      <c r="C86" s="26" t="s">
        <v>261</v>
      </c>
      <c r="D86" s="27">
        <v>2500</v>
      </c>
      <c r="E86" s="64">
        <v>1875</v>
      </c>
      <c r="F86" s="65">
        <f t="shared" si="2"/>
        <v>625</v>
      </c>
    </row>
    <row r="87" spans="1:6">
      <c r="A87" s="51" t="s">
        <v>262</v>
      </c>
      <c r="B87" s="52" t="s">
        <v>162</v>
      </c>
      <c r="C87" s="53" t="s">
        <v>263</v>
      </c>
      <c r="D87" s="54">
        <v>8833</v>
      </c>
      <c r="E87" s="55">
        <v>6626.79</v>
      </c>
      <c r="F87" s="56">
        <f t="shared" si="2"/>
        <v>2206.21</v>
      </c>
    </row>
    <row r="88" spans="1:6" ht="22.5">
      <c r="A88" s="24" t="s">
        <v>176</v>
      </c>
      <c r="B88" s="63" t="s">
        <v>162</v>
      </c>
      <c r="C88" s="26" t="s">
        <v>264</v>
      </c>
      <c r="D88" s="27">
        <v>8833</v>
      </c>
      <c r="E88" s="64">
        <v>6626.79</v>
      </c>
      <c r="F88" s="65">
        <f t="shared" si="2"/>
        <v>2206.21</v>
      </c>
    </row>
    <row r="89" spans="1:6" ht="22.5">
      <c r="A89" s="24" t="s">
        <v>178</v>
      </c>
      <c r="B89" s="63" t="s">
        <v>162</v>
      </c>
      <c r="C89" s="26" t="s">
        <v>265</v>
      </c>
      <c r="D89" s="27">
        <v>8833</v>
      </c>
      <c r="E89" s="64">
        <v>6626.79</v>
      </c>
      <c r="F89" s="65">
        <f t="shared" si="2"/>
        <v>2206.21</v>
      </c>
    </row>
    <row r="90" spans="1:6" ht="22.5">
      <c r="A90" s="24" t="s">
        <v>180</v>
      </c>
      <c r="B90" s="63" t="s">
        <v>162</v>
      </c>
      <c r="C90" s="26" t="s">
        <v>266</v>
      </c>
      <c r="D90" s="27">
        <v>8833</v>
      </c>
      <c r="E90" s="64">
        <v>6626.79</v>
      </c>
      <c r="F90" s="65">
        <f t="shared" si="2"/>
        <v>2206.21</v>
      </c>
    </row>
    <row r="91" spans="1:6">
      <c r="A91" s="51" t="s">
        <v>267</v>
      </c>
      <c r="B91" s="52" t="s">
        <v>162</v>
      </c>
      <c r="C91" s="53" t="s">
        <v>268</v>
      </c>
      <c r="D91" s="54">
        <v>2489975</v>
      </c>
      <c r="E91" s="55">
        <v>1823674.04</v>
      </c>
      <c r="F91" s="56">
        <f t="shared" si="2"/>
        <v>666300.96</v>
      </c>
    </row>
    <row r="92" spans="1:6" ht="56.25">
      <c r="A92" s="24" t="s">
        <v>166</v>
      </c>
      <c r="B92" s="63" t="s">
        <v>162</v>
      </c>
      <c r="C92" s="26" t="s">
        <v>269</v>
      </c>
      <c r="D92" s="27">
        <v>63146.63</v>
      </c>
      <c r="E92" s="64">
        <v>60094.85</v>
      </c>
      <c r="F92" s="65">
        <f t="shared" si="2"/>
        <v>3051.7799999999988</v>
      </c>
    </row>
    <row r="93" spans="1:6">
      <c r="A93" s="24" t="s">
        <v>251</v>
      </c>
      <c r="B93" s="63" t="s">
        <v>162</v>
      </c>
      <c r="C93" s="26" t="s">
        <v>270</v>
      </c>
      <c r="D93" s="27">
        <v>63146.63</v>
      </c>
      <c r="E93" s="64">
        <v>60094.85</v>
      </c>
      <c r="F93" s="65">
        <f t="shared" si="2"/>
        <v>3051.7799999999988</v>
      </c>
    </row>
    <row r="94" spans="1:6">
      <c r="A94" s="24" t="s">
        <v>253</v>
      </c>
      <c r="B94" s="63" t="s">
        <v>162</v>
      </c>
      <c r="C94" s="26" t="s">
        <v>271</v>
      </c>
      <c r="D94" s="27">
        <v>48499.7</v>
      </c>
      <c r="E94" s="64">
        <v>46155.46</v>
      </c>
      <c r="F94" s="65">
        <f t="shared" si="2"/>
        <v>2344.239999999998</v>
      </c>
    </row>
    <row r="95" spans="1:6" ht="33.75">
      <c r="A95" s="24" t="s">
        <v>255</v>
      </c>
      <c r="B95" s="63" t="s">
        <v>162</v>
      </c>
      <c r="C95" s="26" t="s">
        <v>272</v>
      </c>
      <c r="D95" s="27">
        <v>14646.93</v>
      </c>
      <c r="E95" s="64">
        <v>13939.39</v>
      </c>
      <c r="F95" s="65">
        <f t="shared" si="2"/>
        <v>707.54000000000087</v>
      </c>
    </row>
    <row r="96" spans="1:6" ht="22.5">
      <c r="A96" s="24" t="s">
        <v>176</v>
      </c>
      <c r="B96" s="63" t="s">
        <v>162</v>
      </c>
      <c r="C96" s="26" t="s">
        <v>273</v>
      </c>
      <c r="D96" s="27">
        <v>2426828.37</v>
      </c>
      <c r="E96" s="64">
        <v>1763579.19</v>
      </c>
      <c r="F96" s="65">
        <f t="shared" si="2"/>
        <v>663249.18000000017</v>
      </c>
    </row>
    <row r="97" spans="1:6" ht="22.5">
      <c r="A97" s="24" t="s">
        <v>178</v>
      </c>
      <c r="B97" s="63" t="s">
        <v>162</v>
      </c>
      <c r="C97" s="26" t="s">
        <v>274</v>
      </c>
      <c r="D97" s="27">
        <v>2426828.37</v>
      </c>
      <c r="E97" s="64">
        <v>1763579.19</v>
      </c>
      <c r="F97" s="65">
        <f t="shared" si="2"/>
        <v>663249.18000000017</v>
      </c>
    </row>
    <row r="98" spans="1:6" ht="22.5">
      <c r="A98" s="24" t="s">
        <v>180</v>
      </c>
      <c r="B98" s="63" t="s">
        <v>162</v>
      </c>
      <c r="C98" s="26" t="s">
        <v>275</v>
      </c>
      <c r="D98" s="27">
        <v>2426828.37</v>
      </c>
      <c r="E98" s="64">
        <v>1763579.19</v>
      </c>
      <c r="F98" s="65">
        <f t="shared" si="2"/>
        <v>663249.18000000017</v>
      </c>
    </row>
    <row r="99" spans="1:6" ht="22.5">
      <c r="A99" s="51" t="s">
        <v>276</v>
      </c>
      <c r="B99" s="52" t="s">
        <v>162</v>
      </c>
      <c r="C99" s="53" t="s">
        <v>277</v>
      </c>
      <c r="D99" s="54">
        <v>2500</v>
      </c>
      <c r="E99" s="55">
        <v>1875</v>
      </c>
      <c r="F99" s="56">
        <f t="shared" si="2"/>
        <v>625</v>
      </c>
    </row>
    <row r="100" spans="1:6">
      <c r="A100" s="24" t="s">
        <v>182</v>
      </c>
      <c r="B100" s="63" t="s">
        <v>162</v>
      </c>
      <c r="C100" s="26" t="s">
        <v>278</v>
      </c>
      <c r="D100" s="27">
        <v>2500</v>
      </c>
      <c r="E100" s="64">
        <v>1875</v>
      </c>
      <c r="F100" s="65">
        <f t="shared" si="2"/>
        <v>625</v>
      </c>
    </row>
    <row r="101" spans="1:6">
      <c r="A101" s="24" t="s">
        <v>184</v>
      </c>
      <c r="B101" s="63" t="s">
        <v>162</v>
      </c>
      <c r="C101" s="26" t="s">
        <v>279</v>
      </c>
      <c r="D101" s="27">
        <v>2500</v>
      </c>
      <c r="E101" s="64">
        <v>1875</v>
      </c>
      <c r="F101" s="65">
        <f t="shared" si="2"/>
        <v>625</v>
      </c>
    </row>
    <row r="102" spans="1:6">
      <c r="A102" s="51" t="s">
        <v>280</v>
      </c>
      <c r="B102" s="52" t="s">
        <v>162</v>
      </c>
      <c r="C102" s="53" t="s">
        <v>281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176</v>
      </c>
      <c r="B103" s="63" t="s">
        <v>162</v>
      </c>
      <c r="C103" s="26" t="s">
        <v>282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178</v>
      </c>
      <c r="B104" s="63" t="s">
        <v>162</v>
      </c>
      <c r="C104" s="26" t="s">
        <v>283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180</v>
      </c>
      <c r="B105" s="63" t="s">
        <v>162</v>
      </c>
      <c r="C105" s="26" t="s">
        <v>284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285</v>
      </c>
      <c r="B106" s="52" t="s">
        <v>162</v>
      </c>
      <c r="C106" s="53" t="s">
        <v>286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176</v>
      </c>
      <c r="B107" s="63" t="s">
        <v>162</v>
      </c>
      <c r="C107" s="26" t="s">
        <v>287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178</v>
      </c>
      <c r="B108" s="63" t="s">
        <v>162</v>
      </c>
      <c r="C108" s="26" t="s">
        <v>288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180</v>
      </c>
      <c r="B109" s="63" t="s">
        <v>162</v>
      </c>
      <c r="C109" s="26" t="s">
        <v>289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290</v>
      </c>
      <c r="B110" s="52" t="s">
        <v>162</v>
      </c>
      <c r="C110" s="53" t="s">
        <v>291</v>
      </c>
      <c r="D110" s="54">
        <v>402798</v>
      </c>
      <c r="E110" s="55">
        <v>267228.39</v>
      </c>
      <c r="F110" s="56">
        <f t="shared" si="2"/>
        <v>135569.60999999999</v>
      </c>
    </row>
    <row r="111" spans="1:6">
      <c r="A111" s="24" t="s">
        <v>292</v>
      </c>
      <c r="B111" s="63" t="s">
        <v>162</v>
      </c>
      <c r="C111" s="26" t="s">
        <v>293</v>
      </c>
      <c r="D111" s="27">
        <v>402798</v>
      </c>
      <c r="E111" s="64">
        <v>267228.39</v>
      </c>
      <c r="F111" s="65">
        <f t="shared" ref="F111:F142" si="3">IF(OR(D111="-",IF(E111="-",0,E111)&gt;=IF(D111="-",0,D111)),"-",IF(D111="-",0,D111)-IF(E111="-",0,E111))</f>
        <v>135569.60999999999</v>
      </c>
    </row>
    <row r="112" spans="1:6">
      <c r="A112" s="24" t="s">
        <v>294</v>
      </c>
      <c r="B112" s="63" t="s">
        <v>162</v>
      </c>
      <c r="C112" s="26" t="s">
        <v>295</v>
      </c>
      <c r="D112" s="27">
        <v>402798</v>
      </c>
      <c r="E112" s="64">
        <v>267228.39</v>
      </c>
      <c r="F112" s="65">
        <f t="shared" si="3"/>
        <v>135569.60999999999</v>
      </c>
    </row>
    <row r="113" spans="1:6">
      <c r="A113" s="24" t="s">
        <v>296</v>
      </c>
      <c r="B113" s="63" t="s">
        <v>162</v>
      </c>
      <c r="C113" s="26" t="s">
        <v>297</v>
      </c>
      <c r="D113" s="27">
        <v>402798</v>
      </c>
      <c r="E113" s="64">
        <v>267228.39</v>
      </c>
      <c r="F113" s="65">
        <f t="shared" si="3"/>
        <v>135569.60999999999</v>
      </c>
    </row>
    <row r="114" spans="1:6">
      <c r="A114" s="51" t="s">
        <v>298</v>
      </c>
      <c r="B114" s="52" t="s">
        <v>162</v>
      </c>
      <c r="C114" s="53" t="s">
        <v>299</v>
      </c>
      <c r="D114" s="54">
        <v>402798</v>
      </c>
      <c r="E114" s="55">
        <v>267228.39</v>
      </c>
      <c r="F114" s="56">
        <f t="shared" si="3"/>
        <v>135569.60999999999</v>
      </c>
    </row>
    <row r="115" spans="1:6">
      <c r="A115" s="24" t="s">
        <v>292</v>
      </c>
      <c r="B115" s="63" t="s">
        <v>162</v>
      </c>
      <c r="C115" s="26" t="s">
        <v>300</v>
      </c>
      <c r="D115" s="27">
        <v>402798</v>
      </c>
      <c r="E115" s="64">
        <v>267228.39</v>
      </c>
      <c r="F115" s="65">
        <f t="shared" si="3"/>
        <v>135569.60999999999</v>
      </c>
    </row>
    <row r="116" spans="1:6">
      <c r="A116" s="24" t="s">
        <v>294</v>
      </c>
      <c r="B116" s="63" t="s">
        <v>162</v>
      </c>
      <c r="C116" s="26" t="s">
        <v>301</v>
      </c>
      <c r="D116" s="27">
        <v>402798</v>
      </c>
      <c r="E116" s="64">
        <v>267228.39</v>
      </c>
      <c r="F116" s="65">
        <f t="shared" si="3"/>
        <v>135569.60999999999</v>
      </c>
    </row>
    <row r="117" spans="1:6">
      <c r="A117" s="24" t="s">
        <v>296</v>
      </c>
      <c r="B117" s="63" t="s">
        <v>162</v>
      </c>
      <c r="C117" s="26" t="s">
        <v>302</v>
      </c>
      <c r="D117" s="27">
        <v>402798</v>
      </c>
      <c r="E117" s="64">
        <v>267228.39</v>
      </c>
      <c r="F117" s="65">
        <f t="shared" si="3"/>
        <v>135569.60999999999</v>
      </c>
    </row>
    <row r="118" spans="1:6">
      <c r="A118" s="51" t="s">
        <v>303</v>
      </c>
      <c r="B118" s="52" t="s">
        <v>162</v>
      </c>
      <c r="C118" s="53" t="s">
        <v>304</v>
      </c>
      <c r="D118" s="54">
        <v>6181</v>
      </c>
      <c r="E118" s="55">
        <v>6181</v>
      </c>
      <c r="F118" s="56" t="str">
        <f t="shared" si="3"/>
        <v>-</v>
      </c>
    </row>
    <row r="119" spans="1:6" ht="22.5">
      <c r="A119" s="24" t="s">
        <v>176</v>
      </c>
      <c r="B119" s="63" t="s">
        <v>162</v>
      </c>
      <c r="C119" s="26" t="s">
        <v>305</v>
      </c>
      <c r="D119" s="27">
        <v>6181</v>
      </c>
      <c r="E119" s="64">
        <v>6181</v>
      </c>
      <c r="F119" s="65" t="str">
        <f t="shared" si="3"/>
        <v>-</v>
      </c>
    </row>
    <row r="120" spans="1:6" ht="22.5">
      <c r="A120" s="24" t="s">
        <v>178</v>
      </c>
      <c r="B120" s="63" t="s">
        <v>162</v>
      </c>
      <c r="C120" s="26" t="s">
        <v>306</v>
      </c>
      <c r="D120" s="27">
        <v>6181</v>
      </c>
      <c r="E120" s="64">
        <v>6181</v>
      </c>
      <c r="F120" s="65" t="str">
        <f t="shared" si="3"/>
        <v>-</v>
      </c>
    </row>
    <row r="121" spans="1:6" ht="22.5">
      <c r="A121" s="24" t="s">
        <v>180</v>
      </c>
      <c r="B121" s="63" t="s">
        <v>162</v>
      </c>
      <c r="C121" s="26" t="s">
        <v>307</v>
      </c>
      <c r="D121" s="27">
        <v>6181</v>
      </c>
      <c r="E121" s="64">
        <v>6181</v>
      </c>
      <c r="F121" s="65" t="str">
        <f t="shared" si="3"/>
        <v>-</v>
      </c>
    </row>
    <row r="122" spans="1:6">
      <c r="A122" s="51" t="s">
        <v>308</v>
      </c>
      <c r="B122" s="52" t="s">
        <v>162</v>
      </c>
      <c r="C122" s="53" t="s">
        <v>309</v>
      </c>
      <c r="D122" s="54">
        <v>6181</v>
      </c>
      <c r="E122" s="55">
        <v>6181</v>
      </c>
      <c r="F122" s="56" t="str">
        <f t="shared" si="3"/>
        <v>-</v>
      </c>
    </row>
    <row r="123" spans="1:6" ht="22.5">
      <c r="A123" s="24" t="s">
        <v>176</v>
      </c>
      <c r="B123" s="63" t="s">
        <v>162</v>
      </c>
      <c r="C123" s="26" t="s">
        <v>310</v>
      </c>
      <c r="D123" s="27">
        <v>6181</v>
      </c>
      <c r="E123" s="64">
        <v>6181</v>
      </c>
      <c r="F123" s="65" t="str">
        <f t="shared" si="3"/>
        <v>-</v>
      </c>
    </row>
    <row r="124" spans="1:6" ht="22.5">
      <c r="A124" s="24" t="s">
        <v>178</v>
      </c>
      <c r="B124" s="63" t="s">
        <v>162</v>
      </c>
      <c r="C124" s="26" t="s">
        <v>311</v>
      </c>
      <c r="D124" s="27">
        <v>6181</v>
      </c>
      <c r="E124" s="64">
        <v>6181</v>
      </c>
      <c r="F124" s="65" t="str">
        <f t="shared" si="3"/>
        <v>-</v>
      </c>
    </row>
    <row r="125" spans="1:6" ht="22.5">
      <c r="A125" s="24" t="s">
        <v>180</v>
      </c>
      <c r="B125" s="63" t="s">
        <v>162</v>
      </c>
      <c r="C125" s="26" t="s">
        <v>312</v>
      </c>
      <c r="D125" s="27">
        <v>6181</v>
      </c>
      <c r="E125" s="64">
        <v>6181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313</v>
      </c>
      <c r="B127" s="71" t="s">
        <v>314</v>
      </c>
      <c r="C127" s="72" t="s">
        <v>163</v>
      </c>
      <c r="D127" s="73">
        <v>-64645.06</v>
      </c>
      <c r="E127" s="73">
        <v>154642.76999999999</v>
      </c>
      <c r="F127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316</v>
      </c>
      <c r="B1" s="118"/>
      <c r="C1" s="118"/>
      <c r="D1" s="118"/>
      <c r="E1" s="118"/>
      <c r="F1" s="118"/>
    </row>
    <row r="2" spans="1:6" ht="13.1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319</v>
      </c>
      <c r="B12" s="77" t="s">
        <v>320</v>
      </c>
      <c r="C12" s="78" t="s">
        <v>163</v>
      </c>
      <c r="D12" s="79">
        <v>64645.06</v>
      </c>
      <c r="E12" s="79">
        <v>-154642.76999999999</v>
      </c>
      <c r="F12" s="80" t="s">
        <v>163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163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323</v>
      </c>
      <c r="B15" s="82"/>
      <c r="C15" s="83"/>
      <c r="D15" s="84"/>
      <c r="E15" s="84"/>
      <c r="F15" s="85"/>
    </row>
    <row r="16" spans="1:6">
      <c r="A16" s="51" t="s">
        <v>324</v>
      </c>
      <c r="B16" s="86" t="s">
        <v>325</v>
      </c>
      <c r="C16" s="87" t="s">
        <v>163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323</v>
      </c>
      <c r="B17" s="82"/>
      <c r="C17" s="83"/>
      <c r="D17" s="84"/>
      <c r="E17" s="84"/>
      <c r="F17" s="85"/>
    </row>
    <row r="18" spans="1:6">
      <c r="A18" s="76" t="s">
        <v>326</v>
      </c>
      <c r="B18" s="77" t="s">
        <v>327</v>
      </c>
      <c r="C18" s="78" t="s">
        <v>328</v>
      </c>
      <c r="D18" s="79">
        <v>64645.06</v>
      </c>
      <c r="E18" s="79">
        <v>-154642.76999999999</v>
      </c>
      <c r="F18" s="80">
        <v>219287.83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64645.06</v>
      </c>
      <c r="E19" s="79">
        <v>-154642.76999999999</v>
      </c>
      <c r="F19" s="80">
        <v>219287.83</v>
      </c>
    </row>
    <row r="20" spans="1:6">
      <c r="A20" s="76" t="s">
        <v>331</v>
      </c>
      <c r="B20" s="77" t="s">
        <v>332</v>
      </c>
      <c r="C20" s="78" t="s">
        <v>333</v>
      </c>
      <c r="D20" s="79">
        <v>-6786582</v>
      </c>
      <c r="E20" s="79">
        <v>-4990959.1100000003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-6786582</v>
      </c>
      <c r="E21" s="27">
        <v>-4990959.1100000003</v>
      </c>
      <c r="F21" s="65" t="s">
        <v>315</v>
      </c>
    </row>
    <row r="22" spans="1:6">
      <c r="A22" s="76" t="s">
        <v>336</v>
      </c>
      <c r="B22" s="77" t="s">
        <v>337</v>
      </c>
      <c r="C22" s="78" t="s">
        <v>338</v>
      </c>
      <c r="D22" s="79">
        <v>6851227.0599999996</v>
      </c>
      <c r="E22" s="79">
        <v>4836316.34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6851227.0599999996</v>
      </c>
      <c r="E23" s="27">
        <v>4836316.34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341</v>
      </c>
      <c r="B1" t="s">
        <v>27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2018-10-15T14:07:31Z</dcterms:created>
  <dcterms:modified xsi:type="dcterms:W3CDTF">2018-10-15T14:07:32Z</dcterms:modified>
</cp:coreProperties>
</file>