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5450" windowHeight="11385"/>
  </bookViews>
  <sheets>
    <sheet name="Лист1" sheetId="1" r:id="rId1"/>
  </sheets>
  <definedNames>
    <definedName name="_xlnm.Print_Titles" localSheetId="0">Лист1!$3:$6</definedName>
  </definedNames>
  <calcPr calcId="124519"/>
</workbook>
</file>

<file path=xl/calcChain.xml><?xml version="1.0" encoding="utf-8"?>
<calcChain xmlns="http://schemas.openxmlformats.org/spreadsheetml/2006/main">
  <c r="F39" i="1"/>
  <c r="F8"/>
  <c r="F28"/>
</calcChain>
</file>

<file path=xl/sharedStrings.xml><?xml version="1.0" encoding="utf-8"?>
<sst xmlns="http://schemas.openxmlformats.org/spreadsheetml/2006/main" count="90" uniqueCount="56">
  <si>
    <t>Наименование</t>
  </si>
  <si>
    <t>Идентификация:</t>
  </si>
  <si>
    <t>У -  услуга;</t>
  </si>
  <si>
    <t>Р -  работа.</t>
  </si>
  <si>
    <t>План</t>
  </si>
  <si>
    <t>Услуги (работы) установленные муниципальным заданием</t>
  </si>
  <si>
    <t>Субсидия на выполнение муниципальных  заданий, в   рублях (в соответствии с проектом решения о бюджете)</t>
  </si>
  <si>
    <t>Наименование  органа местного самоуправления муниципального района, осуществляющего полномочия учредителя</t>
  </si>
  <si>
    <t>Управление культуры администрации МР "Ижемский"</t>
  </si>
  <si>
    <t>Публичный показ музейных предметов, музейных коллекций</t>
  </si>
  <si>
    <t>уровень удовлетворенности качеством оказания услуг</t>
  </si>
  <si>
    <t>число посетителей</t>
  </si>
  <si>
    <t>открытость и доступность информации об учреждении культуры</t>
  </si>
  <si>
    <t>Библиотечное, библиографическое и информационное обслуживание пользователей библиотеки</t>
  </si>
  <si>
    <t>количество посещений</t>
  </si>
  <si>
    <t>Формирование, учет, изучение, обеспечение физического сохранения и безопасности фондов библиотеки</t>
  </si>
  <si>
    <t>количество документов</t>
  </si>
  <si>
    <t>Организация деятельности клубных формирований и формирований самодеятельного народного творчества</t>
  </si>
  <si>
    <t>количество клубных формирований</t>
  </si>
  <si>
    <t>Реализация дополнительных общеразвивающих программ</t>
  </si>
  <si>
    <t>Сохранение контингента обучающихся</t>
  </si>
  <si>
    <t>число обучающихся</t>
  </si>
  <si>
    <t>Реализация дополнительных общеобразовательных предпрофессиональных программ в области искусства</t>
  </si>
  <si>
    <t>доля обучающихся, принявших участие в смотрах, конкурсах, фестивалях и других мероприятиях</t>
  </si>
  <si>
    <t>Управление образования АМР "Ижемский"</t>
  </si>
  <si>
    <t>Реализация основных общеобразовательных программ дошкольного образования</t>
  </si>
  <si>
    <t>У</t>
  </si>
  <si>
    <t>Число обучающихся</t>
  </si>
  <si>
    <t>Число человеко-дней обучения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</si>
  <si>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</si>
  <si>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</si>
  <si>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</si>
  <si>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дополнительных предпрофессиональных программ в области физической культуры и спорта</t>
  </si>
  <si>
    <t>Человеко-час</t>
  </si>
  <si>
    <t>Содержание детей</t>
  </si>
  <si>
    <t>Человек</t>
  </si>
  <si>
    <t>Администрация муниципального района "Ижемский"</t>
  </si>
  <si>
    <t>Заключение (изменение) договоров социального найма жилых помещений государственного жилищного фонда</t>
  </si>
  <si>
    <t>площадь муниципального жилого фонда. Квадратный метр</t>
  </si>
  <si>
    <t>Отдел физической культуры и спорта администрации МР "Ижемский"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</si>
  <si>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</si>
  <si>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Организация и проведение официальных спортивных мероприятий</t>
  </si>
  <si>
    <t>Проведение занятий физкультурно-спортивной направленности по месту проживания граждан</t>
  </si>
  <si>
    <t>Количество мероприятий Штука</t>
  </si>
  <si>
    <t>Количество занятий Штука</t>
  </si>
  <si>
    <t>Показатель, характеризирующий  объем муниципальных  услуг (работ)</t>
  </si>
  <si>
    <t>ИТОГО</t>
  </si>
  <si>
    <t xml:space="preserve">Р -  работа. </t>
  </si>
  <si>
    <t xml:space="preserve">Р -  работа.    </t>
  </si>
  <si>
    <t xml:space="preserve">количество экспозиций                                         </t>
  </si>
  <si>
    <t>количество предметов</t>
  </si>
  <si>
    <t xml:space="preserve">Создание экспозиций (выставок) музеев, организация выездных выставок                                       </t>
  </si>
  <si>
    <t xml:space="preserve"> Формирование, учет, изучение, обеспечение физического сохранения и безопасности музейных предметов, музейных коллекций</t>
  </si>
  <si>
    <t>Организация и проведение культурно-массовых мероприятий</t>
  </si>
  <si>
    <t>Количество участников мероприятий</t>
  </si>
  <si>
    <t>Сведения о планируемых на 2019 год объемах муниципальных услуг, а также об объемах субсидий на финансовое обеспечение  выполнения муниципального  задания бюджетным и автономным учреждения в разрезе органов местного самоуправления муниципального района "Ижемский", осуществляющих функции и полномочия учредителей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</si>
</sst>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2" fontId="11" fillId="0" borderId="10" xfId="1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11" fontId="3" fillId="2" borderId="14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11" fontId="3" fillId="2" borderId="19" xfId="0" applyNumberFormat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7" fillId="2" borderId="20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2" fontId="6" fillId="0" borderId="5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2" fontId="6" fillId="0" borderId="6" xfId="1" applyNumberFormat="1" applyFont="1" applyFill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2" borderId="2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2" fontId="6" fillId="0" borderId="5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zoomScale="74" zoomScaleNormal="74" workbookViewId="0">
      <selection activeCell="D10" sqref="D10"/>
    </sheetView>
  </sheetViews>
  <sheetFormatPr defaultColWidth="8.85546875" defaultRowHeight="15"/>
  <cols>
    <col min="1" max="1" width="31.5703125" style="2" bestFit="1" customWidth="1"/>
    <col min="2" max="2" width="49" style="2" customWidth="1"/>
    <col min="3" max="3" width="12.85546875" style="2" bestFit="1" customWidth="1"/>
    <col min="4" max="4" width="51.85546875" style="2" bestFit="1" customWidth="1"/>
    <col min="5" max="5" width="13.5703125" style="2" customWidth="1"/>
    <col min="6" max="6" width="23.5703125" style="2" customWidth="1"/>
    <col min="7" max="16384" width="8.85546875" style="2"/>
  </cols>
  <sheetData>
    <row r="1" spans="1:6" ht="65.45" customHeight="1">
      <c r="A1" s="65" t="s">
        <v>55</v>
      </c>
      <c r="B1" s="66"/>
      <c r="C1" s="66"/>
      <c r="D1" s="66"/>
      <c r="E1" s="66"/>
      <c r="F1" s="66"/>
    </row>
    <row r="2" spans="1:6" ht="16.5" thickBot="1">
      <c r="A2" s="1"/>
      <c r="B2" s="3"/>
      <c r="C2" s="3"/>
      <c r="D2" s="3"/>
      <c r="E2" s="3"/>
      <c r="F2" s="3"/>
    </row>
    <row r="3" spans="1:6" ht="60">
      <c r="A3" s="67" t="s">
        <v>7</v>
      </c>
      <c r="B3" s="69" t="s">
        <v>5</v>
      </c>
      <c r="C3" s="69"/>
      <c r="D3" s="69" t="s">
        <v>45</v>
      </c>
      <c r="E3" s="69"/>
      <c r="F3" s="25" t="s">
        <v>6</v>
      </c>
    </row>
    <row r="4" spans="1:6" ht="24">
      <c r="A4" s="68"/>
      <c r="B4" s="70" t="s">
        <v>0</v>
      </c>
      <c r="C4" s="26" t="s">
        <v>1</v>
      </c>
      <c r="D4" s="70" t="s">
        <v>0</v>
      </c>
      <c r="E4" s="72" t="s">
        <v>4</v>
      </c>
      <c r="F4" s="71" t="s">
        <v>4</v>
      </c>
    </row>
    <row r="5" spans="1:6">
      <c r="A5" s="68"/>
      <c r="B5" s="70"/>
      <c r="C5" s="26" t="s">
        <v>2</v>
      </c>
      <c r="D5" s="70"/>
      <c r="E5" s="72"/>
      <c r="F5" s="71"/>
    </row>
    <row r="6" spans="1:6">
      <c r="A6" s="68"/>
      <c r="B6" s="70"/>
      <c r="C6" s="26" t="s">
        <v>3</v>
      </c>
      <c r="D6" s="70"/>
      <c r="E6" s="72"/>
      <c r="F6" s="71"/>
    </row>
    <row r="7" spans="1:6" ht="15.75" thickBot="1">
      <c r="A7" s="19">
        <v>1</v>
      </c>
      <c r="B7" s="20">
        <v>2</v>
      </c>
      <c r="C7" s="20">
        <v>3</v>
      </c>
      <c r="D7" s="20">
        <v>4</v>
      </c>
      <c r="E7" s="20">
        <v>6</v>
      </c>
      <c r="F7" s="21">
        <v>7</v>
      </c>
    </row>
    <row r="8" spans="1:6" ht="15.75" thickBot="1">
      <c r="A8" s="13" t="s">
        <v>46</v>
      </c>
      <c r="B8" s="22"/>
      <c r="C8" s="22"/>
      <c r="D8" s="22"/>
      <c r="E8" s="22"/>
      <c r="F8" s="24">
        <f>F9+F11+F14+F17+F19+F21+F23+F25+F13</f>
        <v>68601.98000000001</v>
      </c>
    </row>
    <row r="9" spans="1:6" ht="26.25" hidden="1" customHeight="1">
      <c r="A9" s="75" t="s">
        <v>8</v>
      </c>
      <c r="B9" s="63" t="s">
        <v>9</v>
      </c>
      <c r="C9" s="79" t="s">
        <v>2</v>
      </c>
      <c r="D9" s="28" t="s">
        <v>10</v>
      </c>
      <c r="E9" s="27">
        <v>4</v>
      </c>
      <c r="F9" s="73">
        <v>919.1</v>
      </c>
    </row>
    <row r="10" spans="1:6" ht="36.6" customHeight="1">
      <c r="A10" s="76"/>
      <c r="B10" s="64"/>
      <c r="C10" s="80"/>
      <c r="D10" s="30" t="s">
        <v>11</v>
      </c>
      <c r="E10" s="50">
        <v>7000</v>
      </c>
      <c r="F10" s="74"/>
    </row>
    <row r="11" spans="1:6" ht="0.75" customHeight="1">
      <c r="A11" s="76"/>
      <c r="B11" s="64" t="s">
        <v>51</v>
      </c>
      <c r="C11" s="80" t="s">
        <v>48</v>
      </c>
      <c r="D11" s="30" t="s">
        <v>12</v>
      </c>
      <c r="E11" s="50">
        <v>14</v>
      </c>
      <c r="F11" s="74">
        <v>919.1</v>
      </c>
    </row>
    <row r="12" spans="1:6" ht="33.6" customHeight="1">
      <c r="A12" s="76"/>
      <c r="B12" s="64"/>
      <c r="C12" s="80"/>
      <c r="D12" s="5" t="s">
        <v>49</v>
      </c>
      <c r="E12" s="51">
        <v>16</v>
      </c>
      <c r="F12" s="74"/>
    </row>
    <row r="13" spans="1:6" ht="44.45" customHeight="1">
      <c r="A13" s="76"/>
      <c r="B13" s="29" t="s">
        <v>52</v>
      </c>
      <c r="C13" s="47" t="s">
        <v>47</v>
      </c>
      <c r="D13" s="5" t="s">
        <v>50</v>
      </c>
      <c r="E13" s="51">
        <v>16000</v>
      </c>
      <c r="F13" s="49">
        <v>919.1</v>
      </c>
    </row>
    <row r="14" spans="1:6" ht="9.6" hidden="1" customHeight="1">
      <c r="A14" s="76"/>
      <c r="B14" s="62" t="s">
        <v>13</v>
      </c>
      <c r="C14" s="62" t="s">
        <v>2</v>
      </c>
      <c r="D14" s="5" t="s">
        <v>10</v>
      </c>
      <c r="E14" s="6">
        <v>9</v>
      </c>
      <c r="F14" s="78">
        <v>6726.3</v>
      </c>
    </row>
    <row r="15" spans="1:6" ht="9.6" hidden="1" customHeight="1">
      <c r="A15" s="76"/>
      <c r="B15" s="62"/>
      <c r="C15" s="62"/>
      <c r="D15" s="5"/>
      <c r="E15" s="48"/>
      <c r="F15" s="78"/>
    </row>
    <row r="16" spans="1:6" ht="35.450000000000003" customHeight="1">
      <c r="A16" s="76"/>
      <c r="B16" s="62"/>
      <c r="C16" s="62"/>
      <c r="D16" s="5" t="s">
        <v>14</v>
      </c>
      <c r="E16" s="6">
        <v>118000</v>
      </c>
      <c r="F16" s="78"/>
    </row>
    <row r="17" spans="1:6" ht="42.75" hidden="1" customHeight="1">
      <c r="A17" s="76"/>
      <c r="B17" s="62" t="s">
        <v>15</v>
      </c>
      <c r="C17" s="62" t="s">
        <v>3</v>
      </c>
      <c r="D17" s="5" t="s">
        <v>12</v>
      </c>
      <c r="E17" s="6">
        <v>15</v>
      </c>
      <c r="F17" s="78">
        <v>6726.3</v>
      </c>
    </row>
    <row r="18" spans="1:6" ht="41.45" customHeight="1">
      <c r="A18" s="76"/>
      <c r="B18" s="62"/>
      <c r="C18" s="62"/>
      <c r="D18" s="5" t="s">
        <v>16</v>
      </c>
      <c r="E18" s="6">
        <v>7820</v>
      </c>
      <c r="F18" s="78"/>
    </row>
    <row r="19" spans="1:6" ht="28.5" hidden="1" customHeight="1">
      <c r="A19" s="76"/>
      <c r="B19" s="62" t="s">
        <v>53</v>
      </c>
      <c r="C19" s="62" t="s">
        <v>2</v>
      </c>
      <c r="D19" s="5" t="s">
        <v>10</v>
      </c>
      <c r="E19" s="6">
        <v>9</v>
      </c>
      <c r="F19" s="78">
        <v>29100</v>
      </c>
    </row>
    <row r="20" spans="1:6" ht="34.9" customHeight="1">
      <c r="A20" s="76"/>
      <c r="B20" s="62"/>
      <c r="C20" s="62"/>
      <c r="D20" s="5" t="s">
        <v>54</v>
      </c>
      <c r="E20" s="6">
        <v>46000</v>
      </c>
      <c r="F20" s="78"/>
    </row>
    <row r="21" spans="1:6" ht="0.75" customHeight="1">
      <c r="A21" s="76"/>
      <c r="B21" s="62" t="s">
        <v>17</v>
      </c>
      <c r="C21" s="62" t="s">
        <v>3</v>
      </c>
      <c r="D21" s="5" t="s">
        <v>12</v>
      </c>
      <c r="E21" s="6">
        <v>13</v>
      </c>
      <c r="F21" s="78">
        <v>12178.2</v>
      </c>
    </row>
    <row r="22" spans="1:6" ht="40.9" customHeight="1">
      <c r="A22" s="76"/>
      <c r="B22" s="62"/>
      <c r="C22" s="62"/>
      <c r="D22" s="5" t="s">
        <v>18</v>
      </c>
      <c r="E22" s="6">
        <v>272</v>
      </c>
      <c r="F22" s="78"/>
    </row>
    <row r="23" spans="1:6" ht="28.5" hidden="1" customHeight="1">
      <c r="A23" s="76"/>
      <c r="B23" s="62" t="s">
        <v>19</v>
      </c>
      <c r="C23" s="62" t="s">
        <v>2</v>
      </c>
      <c r="D23" s="5" t="s">
        <v>20</v>
      </c>
      <c r="E23" s="6">
        <v>80</v>
      </c>
      <c r="F23" s="78">
        <v>10200</v>
      </c>
    </row>
    <row r="24" spans="1:6" ht="30" customHeight="1">
      <c r="A24" s="76"/>
      <c r="B24" s="62"/>
      <c r="C24" s="62"/>
      <c r="D24" s="5" t="s">
        <v>21</v>
      </c>
      <c r="E24" s="6">
        <v>178</v>
      </c>
      <c r="F24" s="78"/>
    </row>
    <row r="25" spans="1:6" ht="42.75" hidden="1" customHeight="1">
      <c r="A25" s="76"/>
      <c r="B25" s="62" t="s">
        <v>22</v>
      </c>
      <c r="C25" s="62" t="s">
        <v>2</v>
      </c>
      <c r="D25" s="5" t="s">
        <v>23</v>
      </c>
      <c r="E25" s="6">
        <v>100</v>
      </c>
      <c r="F25" s="78">
        <v>913.88</v>
      </c>
    </row>
    <row r="26" spans="1:6" ht="0.75" customHeight="1">
      <c r="A26" s="76"/>
      <c r="B26" s="62"/>
      <c r="C26" s="62"/>
      <c r="D26" s="5" t="s">
        <v>20</v>
      </c>
      <c r="E26" s="6">
        <v>80</v>
      </c>
      <c r="F26" s="78"/>
    </row>
    <row r="27" spans="1:6" ht="33" customHeight="1" thickBot="1">
      <c r="A27" s="77"/>
      <c r="B27" s="91"/>
      <c r="C27" s="91"/>
      <c r="D27" s="10" t="s">
        <v>21</v>
      </c>
      <c r="E27" s="9">
        <v>26</v>
      </c>
      <c r="F27" s="84"/>
    </row>
    <row r="28" spans="1:6" ht="33" customHeight="1" thickBot="1">
      <c r="A28" s="13" t="s">
        <v>46</v>
      </c>
      <c r="B28" s="31"/>
      <c r="C28" s="31"/>
      <c r="D28" s="32"/>
      <c r="E28" s="31"/>
      <c r="F28" s="33">
        <f>F29+F31+F32+F33+F34+F36+F35</f>
        <v>652355.10000000009</v>
      </c>
    </row>
    <row r="29" spans="1:6">
      <c r="A29" s="85" t="s">
        <v>24</v>
      </c>
      <c r="B29" s="86" t="s">
        <v>25</v>
      </c>
      <c r="C29" s="88" t="s">
        <v>26</v>
      </c>
      <c r="D29" s="7" t="s">
        <v>27</v>
      </c>
      <c r="E29" s="54">
        <v>1508</v>
      </c>
      <c r="F29" s="89">
        <v>195644.6</v>
      </c>
    </row>
    <row r="30" spans="1:6">
      <c r="A30" s="76"/>
      <c r="B30" s="87"/>
      <c r="C30" s="80"/>
      <c r="D30" s="5" t="s">
        <v>28</v>
      </c>
      <c r="E30" s="55">
        <v>188500</v>
      </c>
      <c r="F30" s="90"/>
    </row>
    <row r="31" spans="1:6" ht="30">
      <c r="A31" s="76"/>
      <c r="B31" s="4" t="s">
        <v>29</v>
      </c>
      <c r="C31" s="6" t="s">
        <v>26</v>
      </c>
      <c r="D31" s="5" t="s">
        <v>27</v>
      </c>
      <c r="E31" s="55">
        <v>1056</v>
      </c>
      <c r="F31" s="56">
        <v>192934.7</v>
      </c>
    </row>
    <row r="32" spans="1:6" ht="30">
      <c r="A32" s="76"/>
      <c r="B32" s="4" t="s">
        <v>30</v>
      </c>
      <c r="C32" s="6" t="s">
        <v>26</v>
      </c>
      <c r="D32" s="5" t="s">
        <v>27</v>
      </c>
      <c r="E32" s="55">
        <v>1085</v>
      </c>
      <c r="F32" s="56">
        <v>182942.8</v>
      </c>
    </row>
    <row r="33" spans="1:6" ht="30">
      <c r="A33" s="76"/>
      <c r="B33" s="4" t="s">
        <v>31</v>
      </c>
      <c r="C33" s="6" t="s">
        <v>26</v>
      </c>
      <c r="D33" s="5" t="s">
        <v>27</v>
      </c>
      <c r="E33" s="57">
        <v>190</v>
      </c>
      <c r="F33" s="56">
        <v>37748.1</v>
      </c>
    </row>
    <row r="34" spans="1:6" ht="30" customHeight="1">
      <c r="A34" s="76"/>
      <c r="B34" s="4" t="s">
        <v>32</v>
      </c>
      <c r="C34" s="6" t="s">
        <v>26</v>
      </c>
      <c r="D34" s="5" t="s">
        <v>33</v>
      </c>
      <c r="E34" s="55">
        <v>195430</v>
      </c>
      <c r="F34" s="56">
        <v>17513.3</v>
      </c>
    </row>
    <row r="35" spans="1:6">
      <c r="A35" s="76"/>
      <c r="B35" s="4" t="s">
        <v>34</v>
      </c>
      <c r="C35" s="6" t="s">
        <v>26</v>
      </c>
      <c r="D35" s="5" t="s">
        <v>35</v>
      </c>
      <c r="E35" s="57">
        <v>23</v>
      </c>
      <c r="F35" s="56">
        <v>5797.7</v>
      </c>
    </row>
    <row r="36" spans="1:6" ht="30.75" thickBot="1">
      <c r="A36" s="77"/>
      <c r="B36" s="8" t="s">
        <v>19</v>
      </c>
      <c r="C36" s="9" t="s">
        <v>26</v>
      </c>
      <c r="D36" s="10" t="s">
        <v>33</v>
      </c>
      <c r="E36" s="58">
        <v>6972000</v>
      </c>
      <c r="F36" s="59">
        <v>19773.900000000001</v>
      </c>
    </row>
    <row r="37" spans="1:6" ht="15.75" thickBot="1">
      <c r="A37" s="13" t="s">
        <v>46</v>
      </c>
      <c r="B37" s="14"/>
      <c r="C37" s="15"/>
      <c r="D37" s="16"/>
      <c r="E37" s="17"/>
      <c r="F37" s="18"/>
    </row>
    <row r="38" spans="1:6" ht="45.75" thickBot="1">
      <c r="A38" s="11" t="s">
        <v>36</v>
      </c>
      <c r="B38" s="34" t="s">
        <v>37</v>
      </c>
      <c r="C38" s="35" t="s">
        <v>2</v>
      </c>
      <c r="D38" s="36" t="s">
        <v>38</v>
      </c>
      <c r="E38" s="37">
        <v>31170</v>
      </c>
      <c r="F38" s="38">
        <v>3261.2</v>
      </c>
    </row>
    <row r="39" spans="1:6" ht="15.75" thickBot="1">
      <c r="A39" s="13" t="s">
        <v>46</v>
      </c>
      <c r="B39" s="39"/>
      <c r="C39" s="40"/>
      <c r="D39" s="41"/>
      <c r="E39" s="42"/>
      <c r="F39" s="43">
        <f>SUM(F40:F42)</f>
        <v>4716.7</v>
      </c>
    </row>
    <row r="40" spans="1:6" ht="90">
      <c r="A40" s="81" t="s">
        <v>39</v>
      </c>
      <c r="B40" s="7" t="s">
        <v>40</v>
      </c>
      <c r="C40" s="44" t="s">
        <v>3</v>
      </c>
      <c r="D40" s="7" t="s">
        <v>43</v>
      </c>
      <c r="E40" s="23">
        <v>5</v>
      </c>
      <c r="F40" s="12">
        <v>115</v>
      </c>
    </row>
    <row r="41" spans="1:6" ht="30">
      <c r="A41" s="82"/>
      <c r="B41" s="5" t="s">
        <v>41</v>
      </c>
      <c r="C41" s="45" t="s">
        <v>3</v>
      </c>
      <c r="D41" s="5" t="s">
        <v>43</v>
      </c>
      <c r="E41" s="52">
        <v>38</v>
      </c>
      <c r="F41" s="60">
        <v>800</v>
      </c>
    </row>
    <row r="42" spans="1:6" ht="30.75" thickBot="1">
      <c r="A42" s="83"/>
      <c r="B42" s="10" t="s">
        <v>42</v>
      </c>
      <c r="C42" s="46" t="s">
        <v>3</v>
      </c>
      <c r="D42" s="10" t="s">
        <v>44</v>
      </c>
      <c r="E42" s="53">
        <v>2550</v>
      </c>
      <c r="F42" s="61">
        <v>3801.7</v>
      </c>
    </row>
  </sheetData>
  <mergeCells count="38">
    <mergeCell ref="A40:A42"/>
    <mergeCell ref="F23:F24"/>
    <mergeCell ref="F25:F27"/>
    <mergeCell ref="A29:A36"/>
    <mergeCell ref="B29:B30"/>
    <mergeCell ref="C29:C30"/>
    <mergeCell ref="F29:F30"/>
    <mergeCell ref="B23:B24"/>
    <mergeCell ref="C23:C24"/>
    <mergeCell ref="C25:C27"/>
    <mergeCell ref="B25:B27"/>
    <mergeCell ref="C21:C22"/>
    <mergeCell ref="C9:C10"/>
    <mergeCell ref="B11:B12"/>
    <mergeCell ref="C11:C12"/>
    <mergeCell ref="B14:B16"/>
    <mergeCell ref="C14:C16"/>
    <mergeCell ref="F11:F12"/>
    <mergeCell ref="F14:F16"/>
    <mergeCell ref="F17:F18"/>
    <mergeCell ref="F19:F20"/>
    <mergeCell ref="F21:F22"/>
    <mergeCell ref="B17:B18"/>
    <mergeCell ref="C17:C18"/>
    <mergeCell ref="B9:B10"/>
    <mergeCell ref="A1:F1"/>
    <mergeCell ref="A3:A6"/>
    <mergeCell ref="B3:C3"/>
    <mergeCell ref="D3:E3"/>
    <mergeCell ref="B4:B6"/>
    <mergeCell ref="D4:D6"/>
    <mergeCell ref="F4:F6"/>
    <mergeCell ref="E4:E6"/>
    <mergeCell ref="F9:F10"/>
    <mergeCell ref="A9:A27"/>
    <mergeCell ref="B19:B20"/>
    <mergeCell ref="C19:C20"/>
    <mergeCell ref="B21:B22"/>
  </mergeCells>
  <pageMargins left="0.70866141732283472" right="0.70866141732283472" top="0.74803149606299213" bottom="0.74803149606299213" header="0.31496062992125984" footer="0.31496062992125984"/>
  <pageSetup paperSize="9" scale="5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Kaneva-LG</cp:lastModifiedBy>
  <cp:lastPrinted>2018-11-20T07:00:38Z</cp:lastPrinted>
  <dcterms:created xsi:type="dcterms:W3CDTF">2016-10-14T13:41:01Z</dcterms:created>
  <dcterms:modified xsi:type="dcterms:W3CDTF">2018-11-21T07:14:42Z</dcterms:modified>
</cp:coreProperties>
</file>