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Источники!$F$32</definedName>
    <definedName name="LAST_CELL" localSheetId="1">Расходы!$F$86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</calcChain>
</file>

<file path=xl/sharedStrings.xml><?xml version="1.0" encoding="utf-8"?>
<sst xmlns="http://schemas.openxmlformats.org/spreadsheetml/2006/main" count="475" uniqueCount="273">
  <si>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</si>
  <si>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</si>
  <si>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</si>
  <si>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</si>
  <si>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</si>
  <si>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</si>
  <si>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</si>
  <si>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</si>
  <si>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</si>
  <si>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</si>
  <si>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</si>
  <si>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</si>
  <si>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</si>
  <si>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</si>
  <si>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</si>
  <si>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Брыкаланск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</si>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</sst>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3597200</v>
      </c>
      <c r="E19" s="28">
        <v>3614096.88</v>
      </c>
      <c r="F19" s="27" t="str">
        <f>IF(OR(D19="-",IF(E19="-",0,E19)&gt;=IF(D19="-",0,D19)),"-",IF(D19="-",0,D19)-IF(E19="-",0,E19))</f>
        <v>-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294001.5</v>
      </c>
      <c r="E21" s="37">
        <v>310898.38</v>
      </c>
      <c r="F21" s="38" t="str">
        <f t="shared" ref="F21:F64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203000</v>
      </c>
      <c r="E22" s="37">
        <v>204137.79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203000</v>
      </c>
      <c r="E23" s="37">
        <v>204137.79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203000</v>
      </c>
      <c r="E24" s="37">
        <v>204137.79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203632.17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286.76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218.86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38000</v>
      </c>
      <c r="E28" s="37">
        <v>46177.95</v>
      </c>
      <c r="F28" s="38" t="str">
        <f t="shared" si="0"/>
        <v>-</v>
      </c>
    </row>
    <row r="29" spans="1:6">
      <c r="A29" s="34" t="s">
        <v>50</v>
      </c>
      <c r="B29" s="35" t="s">
        <v>30</v>
      </c>
      <c r="C29" s="36" t="s">
        <v>51</v>
      </c>
      <c r="D29" s="37">
        <v>9000</v>
      </c>
      <c r="E29" s="37">
        <v>14794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9000</v>
      </c>
      <c r="E30" s="37">
        <v>14794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14736.98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57.02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29000</v>
      </c>
      <c r="E33" s="37">
        <v>31383.95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6000</v>
      </c>
      <c r="E34" s="37">
        <v>5931.58</v>
      </c>
      <c r="F34" s="38">
        <f t="shared" si="0"/>
        <v>68.420000000000073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6000</v>
      </c>
      <c r="E35" s="37">
        <v>5931.58</v>
      </c>
      <c r="F35" s="38">
        <f t="shared" si="0"/>
        <v>68.420000000000073</v>
      </c>
    </row>
    <row r="36" spans="1:6">
      <c r="A36" s="34" t="s">
        <v>64</v>
      </c>
      <c r="B36" s="35" t="s">
        <v>30</v>
      </c>
      <c r="C36" s="36" t="s">
        <v>65</v>
      </c>
      <c r="D36" s="37">
        <v>23000</v>
      </c>
      <c r="E36" s="37">
        <v>25452.37</v>
      </c>
      <c r="F36" s="38" t="str">
        <f t="shared" si="0"/>
        <v>-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23000</v>
      </c>
      <c r="E37" s="37">
        <v>25452.37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15000</v>
      </c>
      <c r="E38" s="37">
        <v>15490</v>
      </c>
      <c r="F38" s="38" t="str">
        <f t="shared" si="0"/>
        <v>-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15000</v>
      </c>
      <c r="E39" s="37">
        <v>15490</v>
      </c>
      <c r="F39" s="38" t="str">
        <f t="shared" si="0"/>
        <v>-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15000</v>
      </c>
      <c r="E40" s="37">
        <v>15490</v>
      </c>
      <c r="F40" s="38" t="str">
        <f t="shared" si="0"/>
        <v>-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38001.5</v>
      </c>
      <c r="E41" s="37">
        <v>45092.639999999999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>
        <v>38001.5</v>
      </c>
      <c r="E42" s="37">
        <v>45092.639999999999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38001.5</v>
      </c>
      <c r="E43" s="37">
        <v>45092.639999999999</v>
      </c>
      <c r="F43" s="38" t="str">
        <f t="shared" si="0"/>
        <v>-</v>
      </c>
    </row>
    <row r="44" spans="1:6" ht="22.5">
      <c r="A44" s="34" t="s">
        <v>80</v>
      </c>
      <c r="B44" s="35" t="s">
        <v>30</v>
      </c>
      <c r="C44" s="36" t="s">
        <v>81</v>
      </c>
      <c r="D44" s="37">
        <v>38001.5</v>
      </c>
      <c r="E44" s="37">
        <v>45092.639999999999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>
        <v>3303198.5</v>
      </c>
      <c r="E45" s="37">
        <v>3303198.5</v>
      </c>
      <c r="F45" s="38" t="str">
        <f t="shared" si="0"/>
        <v>-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3291198.5</v>
      </c>
      <c r="E46" s="37">
        <v>3291198.5</v>
      </c>
      <c r="F46" s="38" t="str">
        <f t="shared" si="0"/>
        <v>-</v>
      </c>
    </row>
    <row r="47" spans="1:6" ht="22.5">
      <c r="A47" s="34" t="s">
        <v>86</v>
      </c>
      <c r="B47" s="35" t="s">
        <v>30</v>
      </c>
      <c r="C47" s="36" t="s">
        <v>87</v>
      </c>
      <c r="D47" s="37">
        <v>3032500</v>
      </c>
      <c r="E47" s="37">
        <v>3032500</v>
      </c>
      <c r="F47" s="38" t="str">
        <f t="shared" si="0"/>
        <v>-</v>
      </c>
    </row>
    <row r="48" spans="1:6">
      <c r="A48" s="34" t="s">
        <v>88</v>
      </c>
      <c r="B48" s="35" t="s">
        <v>30</v>
      </c>
      <c r="C48" s="36" t="s">
        <v>89</v>
      </c>
      <c r="D48" s="37">
        <v>1865900</v>
      </c>
      <c r="E48" s="37">
        <v>1865900</v>
      </c>
      <c r="F48" s="38" t="str">
        <f t="shared" si="0"/>
        <v>-</v>
      </c>
    </row>
    <row r="49" spans="1:6" ht="22.5">
      <c r="A49" s="34" t="s">
        <v>90</v>
      </c>
      <c r="B49" s="35" t="s">
        <v>30</v>
      </c>
      <c r="C49" s="36" t="s">
        <v>91</v>
      </c>
      <c r="D49" s="37">
        <v>1865900</v>
      </c>
      <c r="E49" s="37">
        <v>1865900</v>
      </c>
      <c r="F49" s="38" t="str">
        <f t="shared" si="0"/>
        <v>-</v>
      </c>
    </row>
    <row r="50" spans="1:6" ht="22.5">
      <c r="A50" s="34" t="s">
        <v>92</v>
      </c>
      <c r="B50" s="35" t="s">
        <v>30</v>
      </c>
      <c r="C50" s="36" t="s">
        <v>93</v>
      </c>
      <c r="D50" s="37">
        <v>1166600</v>
      </c>
      <c r="E50" s="37">
        <v>1166600</v>
      </c>
      <c r="F50" s="38" t="str">
        <f t="shared" si="0"/>
        <v>-</v>
      </c>
    </row>
    <row r="51" spans="1:6" ht="22.5">
      <c r="A51" s="34" t="s">
        <v>94</v>
      </c>
      <c r="B51" s="35" t="s">
        <v>30</v>
      </c>
      <c r="C51" s="36" t="s">
        <v>95</v>
      </c>
      <c r="D51" s="37">
        <v>1166600</v>
      </c>
      <c r="E51" s="37">
        <v>1166600</v>
      </c>
      <c r="F51" s="38" t="str">
        <f t="shared" si="0"/>
        <v>-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128300</v>
      </c>
      <c r="E52" s="37">
        <v>128300</v>
      </c>
      <c r="F52" s="38" t="str">
        <f t="shared" si="0"/>
        <v>-</v>
      </c>
    </row>
    <row r="53" spans="1:6">
      <c r="A53" s="34" t="s">
        <v>98</v>
      </c>
      <c r="B53" s="35" t="s">
        <v>30</v>
      </c>
      <c r="C53" s="36" t="s">
        <v>99</v>
      </c>
      <c r="D53" s="37">
        <v>128300</v>
      </c>
      <c r="E53" s="37">
        <v>128300</v>
      </c>
      <c r="F53" s="38" t="str">
        <f t="shared" si="0"/>
        <v>-</v>
      </c>
    </row>
    <row r="54" spans="1:6">
      <c r="A54" s="34" t="s">
        <v>100</v>
      </c>
      <c r="B54" s="35" t="s">
        <v>30</v>
      </c>
      <c r="C54" s="36" t="s">
        <v>101</v>
      </c>
      <c r="D54" s="37">
        <v>128300</v>
      </c>
      <c r="E54" s="37">
        <v>128300</v>
      </c>
      <c r="F54" s="38" t="str">
        <f t="shared" si="0"/>
        <v>-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130398.5</v>
      </c>
      <c r="E55" s="37">
        <v>130398.5</v>
      </c>
      <c r="F55" s="38" t="str">
        <f t="shared" si="0"/>
        <v>-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30287.5</v>
      </c>
      <c r="E56" s="37">
        <v>30287.5</v>
      </c>
      <c r="F56" s="38" t="str">
        <f t="shared" si="0"/>
        <v>-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30287.5</v>
      </c>
      <c r="E57" s="37">
        <v>30287.5</v>
      </c>
      <c r="F57" s="38" t="str">
        <f t="shared" si="0"/>
        <v>-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91200</v>
      </c>
      <c r="E58" s="37">
        <v>91200</v>
      </c>
      <c r="F58" s="38" t="str">
        <f t="shared" si="0"/>
        <v>-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91200</v>
      </c>
      <c r="E59" s="37">
        <v>91200</v>
      </c>
      <c r="F59" s="38" t="str">
        <f t="shared" si="0"/>
        <v>-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8911</v>
      </c>
      <c r="E60" s="37">
        <v>8911</v>
      </c>
      <c r="F60" s="38" t="str">
        <f t="shared" si="0"/>
        <v>-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8911</v>
      </c>
      <c r="E61" s="37">
        <v>8911</v>
      </c>
      <c r="F61" s="38" t="str">
        <f t="shared" si="0"/>
        <v>-</v>
      </c>
    </row>
    <row r="62" spans="1:6">
      <c r="A62" s="34" t="s">
        <v>116</v>
      </c>
      <c r="B62" s="35" t="s">
        <v>30</v>
      </c>
      <c r="C62" s="36" t="s">
        <v>117</v>
      </c>
      <c r="D62" s="37">
        <v>12000</v>
      </c>
      <c r="E62" s="37">
        <v>12000</v>
      </c>
      <c r="F62" s="38" t="str">
        <f t="shared" si="0"/>
        <v>-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12000</v>
      </c>
      <c r="E63" s="37">
        <v>12000</v>
      </c>
      <c r="F63" s="38" t="str">
        <f t="shared" si="0"/>
        <v>-</v>
      </c>
    </row>
    <row r="64" spans="1:6" ht="22.5">
      <c r="A64" s="34" t="s">
        <v>118</v>
      </c>
      <c r="B64" s="35" t="s">
        <v>30</v>
      </c>
      <c r="C64" s="36" t="s">
        <v>120</v>
      </c>
      <c r="D64" s="37">
        <v>12000</v>
      </c>
      <c r="E64" s="37">
        <v>12000</v>
      </c>
      <c r="F64" s="38" t="str">
        <f t="shared" si="0"/>
        <v>-</v>
      </c>
    </row>
    <row r="65" spans="1:6" ht="12.75" customHeight="1">
      <c r="A65" s="40"/>
      <c r="B65" s="41"/>
      <c r="C65" s="41"/>
      <c r="D65" s="42"/>
      <c r="E65" s="42"/>
      <c r="F6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7"/>
  <sheetViews>
    <sheetView showGridLines="0" topLeftCell="A7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121</v>
      </c>
      <c r="B2" s="94"/>
      <c r="C2" s="94"/>
      <c r="D2" s="94"/>
      <c r="E2" s="1"/>
      <c r="F2" s="13" t="s">
        <v>122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124</v>
      </c>
      <c r="B13" s="52" t="s">
        <v>125</v>
      </c>
      <c r="C13" s="53" t="s">
        <v>126</v>
      </c>
      <c r="D13" s="54">
        <v>3658193.59</v>
      </c>
      <c r="E13" s="55">
        <v>3522533.17</v>
      </c>
      <c r="F13" s="56">
        <f>IF(OR(D13="-",IF(E13="-",0,E13)&gt;=IF(D13="-",0,D13)),"-",IF(D13="-",0,D13)-IF(E13="-",0,E13))</f>
        <v>135660.41999999993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127</v>
      </c>
      <c r="B15" s="52" t="s">
        <v>125</v>
      </c>
      <c r="C15" s="53" t="s">
        <v>128</v>
      </c>
      <c r="D15" s="54">
        <v>2831390.59</v>
      </c>
      <c r="E15" s="55">
        <v>2704833.53</v>
      </c>
      <c r="F15" s="56">
        <f t="shared" ref="F15:F46" si="0">IF(OR(D15="-",IF(E15="-",0,E15)&gt;=IF(D15="-",0,D15)),"-",IF(D15="-",0,D15)-IF(E15="-",0,E15))</f>
        <v>126557.06000000006</v>
      </c>
    </row>
    <row r="16" spans="1:6" ht="56.25">
      <c r="A16" s="24" t="s">
        <v>129</v>
      </c>
      <c r="B16" s="63" t="s">
        <v>125</v>
      </c>
      <c r="C16" s="26" t="s">
        <v>130</v>
      </c>
      <c r="D16" s="27">
        <v>2215357.5</v>
      </c>
      <c r="E16" s="64">
        <v>2160811.33</v>
      </c>
      <c r="F16" s="65">
        <f t="shared" si="0"/>
        <v>54546.169999999925</v>
      </c>
    </row>
    <row r="17" spans="1:6" ht="22.5">
      <c r="A17" s="24" t="s">
        <v>131</v>
      </c>
      <c r="B17" s="63" t="s">
        <v>125</v>
      </c>
      <c r="C17" s="26" t="s">
        <v>132</v>
      </c>
      <c r="D17" s="27">
        <v>2215357.5</v>
      </c>
      <c r="E17" s="64">
        <v>2160811.33</v>
      </c>
      <c r="F17" s="65">
        <f t="shared" si="0"/>
        <v>54546.169999999925</v>
      </c>
    </row>
    <row r="18" spans="1:6" ht="22.5">
      <c r="A18" s="24" t="s">
        <v>133</v>
      </c>
      <c r="B18" s="63" t="s">
        <v>125</v>
      </c>
      <c r="C18" s="26" t="s">
        <v>134</v>
      </c>
      <c r="D18" s="27">
        <v>1666477.3</v>
      </c>
      <c r="E18" s="64">
        <v>1650419.96</v>
      </c>
      <c r="F18" s="65">
        <f t="shared" si="0"/>
        <v>16057.340000000084</v>
      </c>
    </row>
    <row r="19" spans="1:6" ht="33.75">
      <c r="A19" s="24" t="s">
        <v>135</v>
      </c>
      <c r="B19" s="63" t="s">
        <v>125</v>
      </c>
      <c r="C19" s="26" t="s">
        <v>136</v>
      </c>
      <c r="D19" s="27">
        <v>45812</v>
      </c>
      <c r="E19" s="64">
        <v>36366.1</v>
      </c>
      <c r="F19" s="65">
        <f t="shared" si="0"/>
        <v>9445.9000000000015</v>
      </c>
    </row>
    <row r="20" spans="1:6" ht="33.75">
      <c r="A20" s="24" t="s">
        <v>137</v>
      </c>
      <c r="B20" s="63" t="s">
        <v>125</v>
      </c>
      <c r="C20" s="26" t="s">
        <v>138</v>
      </c>
      <c r="D20" s="27">
        <v>503068.2</v>
      </c>
      <c r="E20" s="64">
        <v>474025.27</v>
      </c>
      <c r="F20" s="65">
        <f t="shared" si="0"/>
        <v>29042.929999999993</v>
      </c>
    </row>
    <row r="21" spans="1:6" ht="22.5">
      <c r="A21" s="24" t="s">
        <v>139</v>
      </c>
      <c r="B21" s="63" t="s">
        <v>125</v>
      </c>
      <c r="C21" s="26" t="s">
        <v>140</v>
      </c>
      <c r="D21" s="27">
        <v>496533.09</v>
      </c>
      <c r="E21" s="64">
        <v>474754.2</v>
      </c>
      <c r="F21" s="65">
        <f t="shared" si="0"/>
        <v>21778.890000000014</v>
      </c>
    </row>
    <row r="22" spans="1:6" ht="22.5">
      <c r="A22" s="24" t="s">
        <v>141</v>
      </c>
      <c r="B22" s="63" t="s">
        <v>125</v>
      </c>
      <c r="C22" s="26" t="s">
        <v>142</v>
      </c>
      <c r="D22" s="27">
        <v>496533.09</v>
      </c>
      <c r="E22" s="64">
        <v>474754.2</v>
      </c>
      <c r="F22" s="65">
        <f t="shared" si="0"/>
        <v>21778.890000000014</v>
      </c>
    </row>
    <row r="23" spans="1:6" ht="22.5">
      <c r="A23" s="24" t="s">
        <v>143</v>
      </c>
      <c r="B23" s="63" t="s">
        <v>125</v>
      </c>
      <c r="C23" s="26" t="s">
        <v>144</v>
      </c>
      <c r="D23" s="27">
        <v>496533.09</v>
      </c>
      <c r="E23" s="64">
        <v>474754.2</v>
      </c>
      <c r="F23" s="65">
        <f t="shared" si="0"/>
        <v>21778.890000000014</v>
      </c>
    </row>
    <row r="24" spans="1:6">
      <c r="A24" s="24" t="s">
        <v>145</v>
      </c>
      <c r="B24" s="63" t="s">
        <v>125</v>
      </c>
      <c r="C24" s="26" t="s">
        <v>146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147</v>
      </c>
      <c r="B25" s="63" t="s">
        <v>125</v>
      </c>
      <c r="C25" s="26" t="s">
        <v>148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149</v>
      </c>
      <c r="B26" s="63" t="s">
        <v>125</v>
      </c>
      <c r="C26" s="26" t="s">
        <v>150</v>
      </c>
      <c r="D26" s="27">
        <v>97000</v>
      </c>
      <c r="E26" s="64">
        <v>46768</v>
      </c>
      <c r="F26" s="65">
        <f t="shared" si="0"/>
        <v>50232</v>
      </c>
    </row>
    <row r="27" spans="1:6">
      <c r="A27" s="24" t="s">
        <v>151</v>
      </c>
      <c r="B27" s="63" t="s">
        <v>125</v>
      </c>
      <c r="C27" s="26" t="s">
        <v>152</v>
      </c>
      <c r="D27" s="27">
        <v>97000</v>
      </c>
      <c r="E27" s="64">
        <v>46768</v>
      </c>
      <c r="F27" s="65">
        <f t="shared" si="0"/>
        <v>50232</v>
      </c>
    </row>
    <row r="28" spans="1:6">
      <c r="A28" s="24" t="s">
        <v>153</v>
      </c>
      <c r="B28" s="63" t="s">
        <v>125</v>
      </c>
      <c r="C28" s="26" t="s">
        <v>154</v>
      </c>
      <c r="D28" s="27">
        <v>5400</v>
      </c>
      <c r="E28" s="64">
        <v>5268</v>
      </c>
      <c r="F28" s="65">
        <f t="shared" si="0"/>
        <v>132</v>
      </c>
    </row>
    <row r="29" spans="1:6">
      <c r="A29" s="24" t="s">
        <v>155</v>
      </c>
      <c r="B29" s="63" t="s">
        <v>125</v>
      </c>
      <c r="C29" s="26" t="s">
        <v>156</v>
      </c>
      <c r="D29" s="27">
        <v>91600</v>
      </c>
      <c r="E29" s="64">
        <v>41500</v>
      </c>
      <c r="F29" s="65">
        <f t="shared" si="0"/>
        <v>50100</v>
      </c>
    </row>
    <row r="30" spans="1:6" ht="33.75">
      <c r="A30" s="51" t="s">
        <v>157</v>
      </c>
      <c r="B30" s="52" t="s">
        <v>125</v>
      </c>
      <c r="C30" s="53" t="s">
        <v>158</v>
      </c>
      <c r="D30" s="54">
        <v>700200</v>
      </c>
      <c r="E30" s="55">
        <v>690871.26</v>
      </c>
      <c r="F30" s="56">
        <f t="shared" si="0"/>
        <v>9328.7399999999907</v>
      </c>
    </row>
    <row r="31" spans="1:6" ht="56.25">
      <c r="A31" s="24" t="s">
        <v>129</v>
      </c>
      <c r="B31" s="63" t="s">
        <v>125</v>
      </c>
      <c r="C31" s="26" t="s">
        <v>159</v>
      </c>
      <c r="D31" s="27">
        <v>700200</v>
      </c>
      <c r="E31" s="64">
        <v>690871.26</v>
      </c>
      <c r="F31" s="65">
        <f t="shared" si="0"/>
        <v>9328.7399999999907</v>
      </c>
    </row>
    <row r="32" spans="1:6" ht="22.5">
      <c r="A32" s="24" t="s">
        <v>131</v>
      </c>
      <c r="B32" s="63" t="s">
        <v>125</v>
      </c>
      <c r="C32" s="26" t="s">
        <v>160</v>
      </c>
      <c r="D32" s="27">
        <v>700200</v>
      </c>
      <c r="E32" s="64">
        <v>690871.26</v>
      </c>
      <c r="F32" s="65">
        <f t="shared" si="0"/>
        <v>9328.7399999999907</v>
      </c>
    </row>
    <row r="33" spans="1:6" ht="22.5">
      <c r="A33" s="24" t="s">
        <v>133</v>
      </c>
      <c r="B33" s="63" t="s">
        <v>125</v>
      </c>
      <c r="C33" s="26" t="s">
        <v>161</v>
      </c>
      <c r="D33" s="27">
        <v>526300</v>
      </c>
      <c r="E33" s="64">
        <v>522661.01</v>
      </c>
      <c r="F33" s="65">
        <f t="shared" si="0"/>
        <v>3638.9899999999907</v>
      </c>
    </row>
    <row r="34" spans="1:6" ht="33.75">
      <c r="A34" s="24" t="s">
        <v>135</v>
      </c>
      <c r="B34" s="63" t="s">
        <v>125</v>
      </c>
      <c r="C34" s="26" t="s">
        <v>162</v>
      </c>
      <c r="D34" s="27">
        <v>15000</v>
      </c>
      <c r="E34" s="64">
        <v>13024.1</v>
      </c>
      <c r="F34" s="65">
        <f t="shared" si="0"/>
        <v>1975.8999999999996</v>
      </c>
    </row>
    <row r="35" spans="1:6" ht="33.75">
      <c r="A35" s="24" t="s">
        <v>137</v>
      </c>
      <c r="B35" s="63" t="s">
        <v>125</v>
      </c>
      <c r="C35" s="26" t="s">
        <v>163</v>
      </c>
      <c r="D35" s="27">
        <v>158900</v>
      </c>
      <c r="E35" s="64">
        <v>155186.15</v>
      </c>
      <c r="F35" s="65">
        <f t="shared" si="0"/>
        <v>3713.8500000000058</v>
      </c>
    </row>
    <row r="36" spans="1:6" ht="45">
      <c r="A36" s="51" t="s">
        <v>164</v>
      </c>
      <c r="B36" s="52" t="s">
        <v>125</v>
      </c>
      <c r="C36" s="53" t="s">
        <v>165</v>
      </c>
      <c r="D36" s="54">
        <v>2015790.59</v>
      </c>
      <c r="E36" s="55">
        <v>1948654.27</v>
      </c>
      <c r="F36" s="56">
        <f t="shared" si="0"/>
        <v>67136.320000000065</v>
      </c>
    </row>
    <row r="37" spans="1:6" ht="56.25">
      <c r="A37" s="24" t="s">
        <v>129</v>
      </c>
      <c r="B37" s="63" t="s">
        <v>125</v>
      </c>
      <c r="C37" s="26" t="s">
        <v>166</v>
      </c>
      <c r="D37" s="27">
        <v>1515157.5</v>
      </c>
      <c r="E37" s="64">
        <v>1469940.07</v>
      </c>
      <c r="F37" s="65">
        <f t="shared" si="0"/>
        <v>45217.429999999935</v>
      </c>
    </row>
    <row r="38" spans="1:6" ht="22.5">
      <c r="A38" s="24" t="s">
        <v>131</v>
      </c>
      <c r="B38" s="63" t="s">
        <v>125</v>
      </c>
      <c r="C38" s="26" t="s">
        <v>167</v>
      </c>
      <c r="D38" s="27">
        <v>1515157.5</v>
      </c>
      <c r="E38" s="64">
        <v>1469940.07</v>
      </c>
      <c r="F38" s="65">
        <f t="shared" si="0"/>
        <v>45217.429999999935</v>
      </c>
    </row>
    <row r="39" spans="1:6" ht="22.5">
      <c r="A39" s="24" t="s">
        <v>133</v>
      </c>
      <c r="B39" s="63" t="s">
        <v>125</v>
      </c>
      <c r="C39" s="26" t="s">
        <v>168</v>
      </c>
      <c r="D39" s="27">
        <v>1140177.3</v>
      </c>
      <c r="E39" s="64">
        <v>1127758.95</v>
      </c>
      <c r="F39" s="65">
        <f t="shared" si="0"/>
        <v>12418.350000000093</v>
      </c>
    </row>
    <row r="40" spans="1:6" ht="33.75">
      <c r="A40" s="24" t="s">
        <v>135</v>
      </c>
      <c r="B40" s="63" t="s">
        <v>125</v>
      </c>
      <c r="C40" s="26" t="s">
        <v>169</v>
      </c>
      <c r="D40" s="27">
        <v>30812</v>
      </c>
      <c r="E40" s="64">
        <v>23342</v>
      </c>
      <c r="F40" s="65">
        <f t="shared" si="0"/>
        <v>7470</v>
      </c>
    </row>
    <row r="41" spans="1:6" ht="33.75">
      <c r="A41" s="24" t="s">
        <v>137</v>
      </c>
      <c r="B41" s="63" t="s">
        <v>125</v>
      </c>
      <c r="C41" s="26" t="s">
        <v>170</v>
      </c>
      <c r="D41" s="27">
        <v>344168.2</v>
      </c>
      <c r="E41" s="64">
        <v>318839.12</v>
      </c>
      <c r="F41" s="65">
        <f t="shared" si="0"/>
        <v>25329.080000000016</v>
      </c>
    </row>
    <row r="42" spans="1:6" ht="22.5">
      <c r="A42" s="24" t="s">
        <v>139</v>
      </c>
      <c r="B42" s="63" t="s">
        <v>125</v>
      </c>
      <c r="C42" s="26" t="s">
        <v>171</v>
      </c>
      <c r="D42" s="27">
        <v>496533.09</v>
      </c>
      <c r="E42" s="64">
        <v>474754.2</v>
      </c>
      <c r="F42" s="65">
        <f t="shared" si="0"/>
        <v>21778.890000000014</v>
      </c>
    </row>
    <row r="43" spans="1:6" ht="22.5">
      <c r="A43" s="24" t="s">
        <v>141</v>
      </c>
      <c r="B43" s="63" t="s">
        <v>125</v>
      </c>
      <c r="C43" s="26" t="s">
        <v>172</v>
      </c>
      <c r="D43" s="27">
        <v>496533.09</v>
      </c>
      <c r="E43" s="64">
        <v>474754.2</v>
      </c>
      <c r="F43" s="65">
        <f t="shared" si="0"/>
        <v>21778.890000000014</v>
      </c>
    </row>
    <row r="44" spans="1:6" ht="22.5">
      <c r="A44" s="24" t="s">
        <v>143</v>
      </c>
      <c r="B44" s="63" t="s">
        <v>125</v>
      </c>
      <c r="C44" s="26" t="s">
        <v>173</v>
      </c>
      <c r="D44" s="27">
        <v>496533.09</v>
      </c>
      <c r="E44" s="64">
        <v>474754.2</v>
      </c>
      <c r="F44" s="65">
        <f t="shared" si="0"/>
        <v>21778.890000000014</v>
      </c>
    </row>
    <row r="45" spans="1:6">
      <c r="A45" s="24" t="s">
        <v>149</v>
      </c>
      <c r="B45" s="63" t="s">
        <v>125</v>
      </c>
      <c r="C45" s="26" t="s">
        <v>174</v>
      </c>
      <c r="D45" s="27">
        <v>4100</v>
      </c>
      <c r="E45" s="64">
        <v>3960</v>
      </c>
      <c r="F45" s="65">
        <f t="shared" si="0"/>
        <v>140</v>
      </c>
    </row>
    <row r="46" spans="1:6">
      <c r="A46" s="24" t="s">
        <v>151</v>
      </c>
      <c r="B46" s="63" t="s">
        <v>125</v>
      </c>
      <c r="C46" s="26" t="s">
        <v>175</v>
      </c>
      <c r="D46" s="27">
        <v>4100</v>
      </c>
      <c r="E46" s="64">
        <v>3960</v>
      </c>
      <c r="F46" s="65">
        <f t="shared" si="0"/>
        <v>140</v>
      </c>
    </row>
    <row r="47" spans="1:6">
      <c r="A47" s="24" t="s">
        <v>153</v>
      </c>
      <c r="B47" s="63" t="s">
        <v>125</v>
      </c>
      <c r="C47" s="26" t="s">
        <v>176</v>
      </c>
      <c r="D47" s="27">
        <v>4000</v>
      </c>
      <c r="E47" s="64">
        <v>3960</v>
      </c>
      <c r="F47" s="65">
        <f t="shared" ref="F47:F78" si="1">IF(OR(D47="-",IF(E47="-",0,E47)&gt;=IF(D47="-",0,D47)),"-",IF(D47="-",0,D47)-IF(E47="-",0,E47))</f>
        <v>40</v>
      </c>
    </row>
    <row r="48" spans="1:6">
      <c r="A48" s="24" t="s">
        <v>155</v>
      </c>
      <c r="B48" s="63" t="s">
        <v>125</v>
      </c>
      <c r="C48" s="26" t="s">
        <v>177</v>
      </c>
      <c r="D48" s="27">
        <v>100</v>
      </c>
      <c r="E48" s="64" t="s">
        <v>43</v>
      </c>
      <c r="F48" s="65">
        <f t="shared" si="1"/>
        <v>100</v>
      </c>
    </row>
    <row r="49" spans="1:6">
      <c r="A49" s="51" t="s">
        <v>178</v>
      </c>
      <c r="B49" s="52" t="s">
        <v>125</v>
      </c>
      <c r="C49" s="53" t="s">
        <v>179</v>
      </c>
      <c r="D49" s="54">
        <v>115400</v>
      </c>
      <c r="E49" s="55">
        <v>65308</v>
      </c>
      <c r="F49" s="56">
        <f t="shared" si="1"/>
        <v>50092</v>
      </c>
    </row>
    <row r="50" spans="1:6">
      <c r="A50" s="24" t="s">
        <v>145</v>
      </c>
      <c r="B50" s="63" t="s">
        <v>125</v>
      </c>
      <c r="C50" s="26" t="s">
        <v>180</v>
      </c>
      <c r="D50" s="27">
        <v>22500</v>
      </c>
      <c r="E50" s="64">
        <v>22500</v>
      </c>
      <c r="F50" s="65" t="str">
        <f t="shared" si="1"/>
        <v>-</v>
      </c>
    </row>
    <row r="51" spans="1:6">
      <c r="A51" s="24" t="s">
        <v>147</v>
      </c>
      <c r="B51" s="63" t="s">
        <v>125</v>
      </c>
      <c r="C51" s="26" t="s">
        <v>181</v>
      </c>
      <c r="D51" s="27">
        <v>22500</v>
      </c>
      <c r="E51" s="64">
        <v>22500</v>
      </c>
      <c r="F51" s="65" t="str">
        <f t="shared" si="1"/>
        <v>-</v>
      </c>
    </row>
    <row r="52" spans="1:6">
      <c r="A52" s="24" t="s">
        <v>149</v>
      </c>
      <c r="B52" s="63" t="s">
        <v>125</v>
      </c>
      <c r="C52" s="26" t="s">
        <v>182</v>
      </c>
      <c r="D52" s="27">
        <v>92900</v>
      </c>
      <c r="E52" s="64">
        <v>42808</v>
      </c>
      <c r="F52" s="65">
        <f t="shared" si="1"/>
        <v>50092</v>
      </c>
    </row>
    <row r="53" spans="1:6">
      <c r="A53" s="24" t="s">
        <v>151</v>
      </c>
      <c r="B53" s="63" t="s">
        <v>125</v>
      </c>
      <c r="C53" s="26" t="s">
        <v>183</v>
      </c>
      <c r="D53" s="27">
        <v>92900</v>
      </c>
      <c r="E53" s="64">
        <v>42808</v>
      </c>
      <c r="F53" s="65">
        <f t="shared" si="1"/>
        <v>50092</v>
      </c>
    </row>
    <row r="54" spans="1:6">
      <c r="A54" s="24" t="s">
        <v>153</v>
      </c>
      <c r="B54" s="63" t="s">
        <v>125</v>
      </c>
      <c r="C54" s="26" t="s">
        <v>184</v>
      </c>
      <c r="D54" s="27">
        <v>1400</v>
      </c>
      <c r="E54" s="64">
        <v>1308</v>
      </c>
      <c r="F54" s="65">
        <f t="shared" si="1"/>
        <v>92</v>
      </c>
    </row>
    <row r="55" spans="1:6">
      <c r="A55" s="24" t="s">
        <v>155</v>
      </c>
      <c r="B55" s="63" t="s">
        <v>125</v>
      </c>
      <c r="C55" s="26" t="s">
        <v>185</v>
      </c>
      <c r="D55" s="27">
        <v>91500</v>
      </c>
      <c r="E55" s="64">
        <v>41500</v>
      </c>
      <c r="F55" s="65">
        <f t="shared" si="1"/>
        <v>50000</v>
      </c>
    </row>
    <row r="56" spans="1:6" ht="22.5">
      <c r="A56" s="51" t="s">
        <v>186</v>
      </c>
      <c r="B56" s="52" t="s">
        <v>125</v>
      </c>
      <c r="C56" s="53" t="s">
        <v>187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145</v>
      </c>
      <c r="B57" s="63" t="s">
        <v>125</v>
      </c>
      <c r="C57" s="26" t="s">
        <v>188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147</v>
      </c>
      <c r="B58" s="63" t="s">
        <v>125</v>
      </c>
      <c r="C58" s="26" t="s">
        <v>189</v>
      </c>
      <c r="D58" s="27">
        <v>300</v>
      </c>
      <c r="E58" s="64">
        <v>300</v>
      </c>
      <c r="F58" s="65" t="str">
        <f t="shared" si="1"/>
        <v>-</v>
      </c>
    </row>
    <row r="59" spans="1:6" ht="33.75">
      <c r="A59" s="51" t="s">
        <v>190</v>
      </c>
      <c r="B59" s="52" t="s">
        <v>125</v>
      </c>
      <c r="C59" s="53" t="s">
        <v>191</v>
      </c>
      <c r="D59" s="54">
        <v>300</v>
      </c>
      <c r="E59" s="55">
        <v>300</v>
      </c>
      <c r="F59" s="56" t="str">
        <f t="shared" si="1"/>
        <v>-</v>
      </c>
    </row>
    <row r="60" spans="1:6">
      <c r="A60" s="24" t="s">
        <v>145</v>
      </c>
      <c r="B60" s="63" t="s">
        <v>125</v>
      </c>
      <c r="C60" s="26" t="s">
        <v>192</v>
      </c>
      <c r="D60" s="27">
        <v>300</v>
      </c>
      <c r="E60" s="64">
        <v>300</v>
      </c>
      <c r="F60" s="65" t="str">
        <f t="shared" si="1"/>
        <v>-</v>
      </c>
    </row>
    <row r="61" spans="1:6">
      <c r="A61" s="24" t="s">
        <v>147</v>
      </c>
      <c r="B61" s="63" t="s">
        <v>125</v>
      </c>
      <c r="C61" s="26" t="s">
        <v>193</v>
      </c>
      <c r="D61" s="27">
        <v>300</v>
      </c>
      <c r="E61" s="64">
        <v>300</v>
      </c>
      <c r="F61" s="65" t="str">
        <f t="shared" si="1"/>
        <v>-</v>
      </c>
    </row>
    <row r="62" spans="1:6">
      <c r="A62" s="51" t="s">
        <v>194</v>
      </c>
      <c r="B62" s="52" t="s">
        <v>125</v>
      </c>
      <c r="C62" s="53" t="s">
        <v>195</v>
      </c>
      <c r="D62" s="54">
        <v>350370</v>
      </c>
      <c r="E62" s="55">
        <v>341266.64</v>
      </c>
      <c r="F62" s="56">
        <f t="shared" si="1"/>
        <v>9103.359999999986</v>
      </c>
    </row>
    <row r="63" spans="1:6" ht="56.25">
      <c r="A63" s="24" t="s">
        <v>129</v>
      </c>
      <c r="B63" s="63" t="s">
        <v>125</v>
      </c>
      <c r="C63" s="26" t="s">
        <v>196</v>
      </c>
      <c r="D63" s="27">
        <v>52391</v>
      </c>
      <c r="E63" s="64">
        <v>46353.15</v>
      </c>
      <c r="F63" s="65">
        <f t="shared" si="1"/>
        <v>6037.8499999999985</v>
      </c>
    </row>
    <row r="64" spans="1:6">
      <c r="A64" s="24" t="s">
        <v>197</v>
      </c>
      <c r="B64" s="63" t="s">
        <v>125</v>
      </c>
      <c r="C64" s="26" t="s">
        <v>198</v>
      </c>
      <c r="D64" s="27">
        <v>52391</v>
      </c>
      <c r="E64" s="64">
        <v>46353.15</v>
      </c>
      <c r="F64" s="65">
        <f t="shared" si="1"/>
        <v>6037.8499999999985</v>
      </c>
    </row>
    <row r="65" spans="1:6">
      <c r="A65" s="24" t="s">
        <v>199</v>
      </c>
      <c r="B65" s="63" t="s">
        <v>125</v>
      </c>
      <c r="C65" s="26" t="s">
        <v>200</v>
      </c>
      <c r="D65" s="27">
        <v>40223</v>
      </c>
      <c r="E65" s="64">
        <v>35601</v>
      </c>
      <c r="F65" s="65">
        <f t="shared" si="1"/>
        <v>4622</v>
      </c>
    </row>
    <row r="66" spans="1:6" ht="33.75">
      <c r="A66" s="24" t="s">
        <v>201</v>
      </c>
      <c r="B66" s="63" t="s">
        <v>125</v>
      </c>
      <c r="C66" s="26" t="s">
        <v>202</v>
      </c>
      <c r="D66" s="27">
        <v>12168</v>
      </c>
      <c r="E66" s="64">
        <v>10752.15</v>
      </c>
      <c r="F66" s="65">
        <f t="shared" si="1"/>
        <v>1415.8500000000004</v>
      </c>
    </row>
    <row r="67" spans="1:6" ht="22.5">
      <c r="A67" s="24" t="s">
        <v>139</v>
      </c>
      <c r="B67" s="63" t="s">
        <v>125</v>
      </c>
      <c r="C67" s="26" t="s">
        <v>203</v>
      </c>
      <c r="D67" s="27">
        <v>297979</v>
      </c>
      <c r="E67" s="64">
        <v>294913.49</v>
      </c>
      <c r="F67" s="65">
        <f t="shared" si="1"/>
        <v>3065.5100000000093</v>
      </c>
    </row>
    <row r="68" spans="1:6" ht="22.5">
      <c r="A68" s="24" t="s">
        <v>141</v>
      </c>
      <c r="B68" s="63" t="s">
        <v>125</v>
      </c>
      <c r="C68" s="26" t="s">
        <v>204</v>
      </c>
      <c r="D68" s="27">
        <v>297979</v>
      </c>
      <c r="E68" s="64">
        <v>294913.49</v>
      </c>
      <c r="F68" s="65">
        <f t="shared" si="1"/>
        <v>3065.5100000000093</v>
      </c>
    </row>
    <row r="69" spans="1:6" ht="22.5">
      <c r="A69" s="24" t="s">
        <v>143</v>
      </c>
      <c r="B69" s="63" t="s">
        <v>125</v>
      </c>
      <c r="C69" s="26" t="s">
        <v>205</v>
      </c>
      <c r="D69" s="27">
        <v>297979</v>
      </c>
      <c r="E69" s="64">
        <v>294913.49</v>
      </c>
      <c r="F69" s="65">
        <f t="shared" si="1"/>
        <v>3065.5100000000093</v>
      </c>
    </row>
    <row r="70" spans="1:6">
      <c r="A70" s="51" t="s">
        <v>206</v>
      </c>
      <c r="B70" s="52" t="s">
        <v>125</v>
      </c>
      <c r="C70" s="53" t="s">
        <v>207</v>
      </c>
      <c r="D70" s="54">
        <v>350370</v>
      </c>
      <c r="E70" s="55">
        <v>341266.64</v>
      </c>
      <c r="F70" s="56">
        <f t="shared" si="1"/>
        <v>9103.359999999986</v>
      </c>
    </row>
    <row r="71" spans="1:6" ht="56.25">
      <c r="A71" s="24" t="s">
        <v>129</v>
      </c>
      <c r="B71" s="63" t="s">
        <v>125</v>
      </c>
      <c r="C71" s="26" t="s">
        <v>208</v>
      </c>
      <c r="D71" s="27">
        <v>52391</v>
      </c>
      <c r="E71" s="64">
        <v>46353.15</v>
      </c>
      <c r="F71" s="65">
        <f t="shared" si="1"/>
        <v>6037.8499999999985</v>
      </c>
    </row>
    <row r="72" spans="1:6">
      <c r="A72" s="24" t="s">
        <v>197</v>
      </c>
      <c r="B72" s="63" t="s">
        <v>125</v>
      </c>
      <c r="C72" s="26" t="s">
        <v>209</v>
      </c>
      <c r="D72" s="27">
        <v>52391</v>
      </c>
      <c r="E72" s="64">
        <v>46353.15</v>
      </c>
      <c r="F72" s="65">
        <f t="shared" si="1"/>
        <v>6037.8499999999985</v>
      </c>
    </row>
    <row r="73" spans="1:6">
      <c r="A73" s="24" t="s">
        <v>199</v>
      </c>
      <c r="B73" s="63" t="s">
        <v>125</v>
      </c>
      <c r="C73" s="26" t="s">
        <v>210</v>
      </c>
      <c r="D73" s="27">
        <v>40223</v>
      </c>
      <c r="E73" s="64">
        <v>35601</v>
      </c>
      <c r="F73" s="65">
        <f t="shared" si="1"/>
        <v>4622</v>
      </c>
    </row>
    <row r="74" spans="1:6" ht="33.75">
      <c r="A74" s="24" t="s">
        <v>201</v>
      </c>
      <c r="B74" s="63" t="s">
        <v>125</v>
      </c>
      <c r="C74" s="26" t="s">
        <v>211</v>
      </c>
      <c r="D74" s="27">
        <v>12168</v>
      </c>
      <c r="E74" s="64">
        <v>10752.15</v>
      </c>
      <c r="F74" s="65">
        <f t="shared" si="1"/>
        <v>1415.8500000000004</v>
      </c>
    </row>
    <row r="75" spans="1:6" ht="22.5">
      <c r="A75" s="24" t="s">
        <v>139</v>
      </c>
      <c r="B75" s="63" t="s">
        <v>125</v>
      </c>
      <c r="C75" s="26" t="s">
        <v>212</v>
      </c>
      <c r="D75" s="27">
        <v>297979</v>
      </c>
      <c r="E75" s="64">
        <v>294913.49</v>
      </c>
      <c r="F75" s="65">
        <f t="shared" si="1"/>
        <v>3065.5100000000093</v>
      </c>
    </row>
    <row r="76" spans="1:6" ht="22.5">
      <c r="A76" s="24" t="s">
        <v>141</v>
      </c>
      <c r="B76" s="63" t="s">
        <v>125</v>
      </c>
      <c r="C76" s="26" t="s">
        <v>213</v>
      </c>
      <c r="D76" s="27">
        <v>297979</v>
      </c>
      <c r="E76" s="64">
        <v>294913.49</v>
      </c>
      <c r="F76" s="65">
        <f t="shared" si="1"/>
        <v>3065.5100000000093</v>
      </c>
    </row>
    <row r="77" spans="1:6" ht="22.5">
      <c r="A77" s="24" t="s">
        <v>143</v>
      </c>
      <c r="B77" s="63" t="s">
        <v>125</v>
      </c>
      <c r="C77" s="26" t="s">
        <v>214</v>
      </c>
      <c r="D77" s="27">
        <v>297979</v>
      </c>
      <c r="E77" s="64">
        <v>294913.49</v>
      </c>
      <c r="F77" s="65">
        <f t="shared" si="1"/>
        <v>3065.5100000000093</v>
      </c>
    </row>
    <row r="78" spans="1:6">
      <c r="A78" s="51" t="s">
        <v>215</v>
      </c>
      <c r="B78" s="52" t="s">
        <v>125</v>
      </c>
      <c r="C78" s="53" t="s">
        <v>216</v>
      </c>
      <c r="D78" s="54">
        <v>476133</v>
      </c>
      <c r="E78" s="55">
        <v>476133</v>
      </c>
      <c r="F78" s="56" t="str">
        <f t="shared" si="1"/>
        <v>-</v>
      </c>
    </row>
    <row r="79" spans="1:6">
      <c r="A79" s="24" t="s">
        <v>217</v>
      </c>
      <c r="B79" s="63" t="s">
        <v>125</v>
      </c>
      <c r="C79" s="26" t="s">
        <v>218</v>
      </c>
      <c r="D79" s="27">
        <v>476133</v>
      </c>
      <c r="E79" s="64">
        <v>476133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219</v>
      </c>
      <c r="B80" s="63" t="s">
        <v>125</v>
      </c>
      <c r="C80" s="26" t="s">
        <v>220</v>
      </c>
      <c r="D80" s="27">
        <v>476133</v>
      </c>
      <c r="E80" s="64">
        <v>476133</v>
      </c>
      <c r="F80" s="65" t="str">
        <f t="shared" si="2"/>
        <v>-</v>
      </c>
    </row>
    <row r="81" spans="1:6">
      <c r="A81" s="24" t="s">
        <v>221</v>
      </c>
      <c r="B81" s="63" t="s">
        <v>125</v>
      </c>
      <c r="C81" s="26" t="s">
        <v>222</v>
      </c>
      <c r="D81" s="27">
        <v>476133</v>
      </c>
      <c r="E81" s="64">
        <v>476133</v>
      </c>
      <c r="F81" s="65" t="str">
        <f t="shared" si="2"/>
        <v>-</v>
      </c>
    </row>
    <row r="82" spans="1:6">
      <c r="A82" s="51" t="s">
        <v>223</v>
      </c>
      <c r="B82" s="52" t="s">
        <v>125</v>
      </c>
      <c r="C82" s="53" t="s">
        <v>224</v>
      </c>
      <c r="D82" s="54">
        <v>476133</v>
      </c>
      <c r="E82" s="55">
        <v>476133</v>
      </c>
      <c r="F82" s="56" t="str">
        <f t="shared" si="2"/>
        <v>-</v>
      </c>
    </row>
    <row r="83" spans="1:6">
      <c r="A83" s="24" t="s">
        <v>217</v>
      </c>
      <c r="B83" s="63" t="s">
        <v>125</v>
      </c>
      <c r="C83" s="26" t="s">
        <v>225</v>
      </c>
      <c r="D83" s="27">
        <v>476133</v>
      </c>
      <c r="E83" s="64">
        <v>476133</v>
      </c>
      <c r="F83" s="65" t="str">
        <f t="shared" si="2"/>
        <v>-</v>
      </c>
    </row>
    <row r="84" spans="1:6">
      <c r="A84" s="24" t="s">
        <v>219</v>
      </c>
      <c r="B84" s="63" t="s">
        <v>125</v>
      </c>
      <c r="C84" s="26" t="s">
        <v>226</v>
      </c>
      <c r="D84" s="27">
        <v>476133</v>
      </c>
      <c r="E84" s="64">
        <v>476133</v>
      </c>
      <c r="F84" s="65" t="str">
        <f t="shared" si="2"/>
        <v>-</v>
      </c>
    </row>
    <row r="85" spans="1:6">
      <c r="A85" s="24" t="s">
        <v>221</v>
      </c>
      <c r="B85" s="63" t="s">
        <v>125</v>
      </c>
      <c r="C85" s="26" t="s">
        <v>227</v>
      </c>
      <c r="D85" s="27">
        <v>476133</v>
      </c>
      <c r="E85" s="64">
        <v>476133</v>
      </c>
      <c r="F85" s="65" t="str">
        <f t="shared" si="2"/>
        <v>-</v>
      </c>
    </row>
    <row r="86" spans="1:6" ht="9" customHeight="1">
      <c r="A86" s="66"/>
      <c r="B86" s="67"/>
      <c r="C86" s="68"/>
      <c r="D86" s="69"/>
      <c r="E86" s="67"/>
      <c r="F86" s="67"/>
    </row>
    <row r="87" spans="1:6" ht="13.5" customHeight="1">
      <c r="A87" s="70" t="s">
        <v>228</v>
      </c>
      <c r="B87" s="71" t="s">
        <v>229</v>
      </c>
      <c r="C87" s="72" t="s">
        <v>126</v>
      </c>
      <c r="D87" s="73">
        <v>-60993.59</v>
      </c>
      <c r="E87" s="73">
        <v>91563.71</v>
      </c>
      <c r="F87" s="74" t="s">
        <v>230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C21" sqref="C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231</v>
      </c>
      <c r="B1" s="118"/>
      <c r="C1" s="118"/>
      <c r="D1" s="118"/>
      <c r="E1" s="118"/>
      <c r="F1" s="118"/>
    </row>
    <row r="2" spans="1:6" ht="13.15" customHeight="1">
      <c r="A2" s="94" t="s">
        <v>232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233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234</v>
      </c>
      <c r="B12" s="77" t="s">
        <v>235</v>
      </c>
      <c r="C12" s="78" t="s">
        <v>126</v>
      </c>
      <c r="D12" s="79">
        <v>60993.59</v>
      </c>
      <c r="E12" s="79">
        <v>-91563.71</v>
      </c>
      <c r="F12" s="80" t="s">
        <v>126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236</v>
      </c>
      <c r="B14" s="86" t="s">
        <v>237</v>
      </c>
      <c r="C14" s="87" t="s">
        <v>126</v>
      </c>
      <c r="D14" s="54" t="s">
        <v>43</v>
      </c>
      <c r="E14" s="54" t="s">
        <v>43</v>
      </c>
      <c r="F14" s="56" t="s">
        <v>43</v>
      </c>
    </row>
    <row r="15" spans="1:6">
      <c r="A15" s="81" t="s">
        <v>238</v>
      </c>
      <c r="B15" s="82"/>
      <c r="C15" s="83"/>
      <c r="D15" s="84"/>
      <c r="E15" s="84"/>
      <c r="F15" s="85"/>
    </row>
    <row r="16" spans="1:6">
      <c r="A16" s="51" t="s">
        <v>239</v>
      </c>
      <c r="B16" s="86" t="s">
        <v>240</v>
      </c>
      <c r="C16" s="87" t="s">
        <v>126</v>
      </c>
      <c r="D16" s="54" t="s">
        <v>43</v>
      </c>
      <c r="E16" s="54" t="s">
        <v>43</v>
      </c>
      <c r="F16" s="56" t="s">
        <v>43</v>
      </c>
    </row>
    <row r="17" spans="1:6">
      <c r="A17" s="81" t="s">
        <v>238</v>
      </c>
      <c r="B17" s="82"/>
      <c r="C17" s="83"/>
      <c r="D17" s="84"/>
      <c r="E17" s="84"/>
      <c r="F17" s="85"/>
    </row>
    <row r="18" spans="1:6">
      <c r="A18" s="76" t="s">
        <v>241</v>
      </c>
      <c r="B18" s="77" t="s">
        <v>242</v>
      </c>
      <c r="C18" s="78" t="s">
        <v>243</v>
      </c>
      <c r="D18" s="79">
        <v>60993.59</v>
      </c>
      <c r="E18" s="79">
        <v>-91563.71</v>
      </c>
      <c r="F18" s="80">
        <v>152557.29999999999</v>
      </c>
    </row>
    <row r="19" spans="1:6" ht="22.5">
      <c r="A19" s="76" t="s">
        <v>244</v>
      </c>
      <c r="B19" s="77" t="s">
        <v>242</v>
      </c>
      <c r="C19" s="78" t="s">
        <v>245</v>
      </c>
      <c r="D19" s="79">
        <v>60993.59</v>
      </c>
      <c r="E19" s="79">
        <v>-91563.71</v>
      </c>
      <c r="F19" s="80">
        <v>152557.29999999999</v>
      </c>
    </row>
    <row r="20" spans="1:6">
      <c r="A20" s="76" t="s">
        <v>246</v>
      </c>
      <c r="B20" s="77" t="s">
        <v>247</v>
      </c>
      <c r="C20" s="78" t="s">
        <v>248</v>
      </c>
      <c r="D20" s="79">
        <v>-3597200</v>
      </c>
      <c r="E20" s="79">
        <v>-3648422.69</v>
      </c>
      <c r="F20" s="80" t="s">
        <v>230</v>
      </c>
    </row>
    <row r="21" spans="1:6" ht="22.5">
      <c r="A21" s="24" t="s">
        <v>249</v>
      </c>
      <c r="B21" s="25" t="s">
        <v>247</v>
      </c>
      <c r="C21" s="88" t="s">
        <v>250</v>
      </c>
      <c r="D21" s="27">
        <v>-3597200</v>
      </c>
      <c r="E21" s="27">
        <v>-3648422.69</v>
      </c>
      <c r="F21" s="65" t="s">
        <v>230</v>
      </c>
    </row>
    <row r="22" spans="1:6">
      <c r="A22" s="76" t="s">
        <v>251</v>
      </c>
      <c r="B22" s="77" t="s">
        <v>252</v>
      </c>
      <c r="C22" s="78" t="s">
        <v>253</v>
      </c>
      <c r="D22" s="79">
        <v>3658193.59</v>
      </c>
      <c r="E22" s="79">
        <v>3556858.98</v>
      </c>
      <c r="F22" s="80" t="s">
        <v>230</v>
      </c>
    </row>
    <row r="23" spans="1:6" ht="22.5">
      <c r="A23" s="24" t="s">
        <v>254</v>
      </c>
      <c r="B23" s="25" t="s">
        <v>252</v>
      </c>
      <c r="C23" s="88" t="s">
        <v>255</v>
      </c>
      <c r="D23" s="27">
        <v>3658193.59</v>
      </c>
      <c r="E23" s="27">
        <v>3556858.98</v>
      </c>
      <c r="F23" s="65" t="s">
        <v>230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256</v>
      </c>
      <c r="B1" t="s">
        <v>27</v>
      </c>
    </row>
    <row r="2" spans="1:2">
      <c r="A2" t="s">
        <v>257</v>
      </c>
      <c r="B2" t="s">
        <v>258</v>
      </c>
    </row>
    <row r="3" spans="1:2">
      <c r="A3" t="s">
        <v>259</v>
      </c>
      <c r="B3" t="s">
        <v>6</v>
      </c>
    </row>
    <row r="4" spans="1:2">
      <c r="A4" t="s">
        <v>260</v>
      </c>
      <c r="B4" t="s">
        <v>261</v>
      </c>
    </row>
    <row r="5" spans="1:2">
      <c r="A5" t="s">
        <v>262</v>
      </c>
      <c r="B5" t="s">
        <v>263</v>
      </c>
    </row>
    <row r="6" spans="1:2">
      <c r="A6" t="s">
        <v>264</v>
      </c>
      <c r="B6" t="s">
        <v>265</v>
      </c>
    </row>
    <row r="7" spans="1:2">
      <c r="A7" t="s">
        <v>266</v>
      </c>
      <c r="B7" t="s">
        <v>267</v>
      </c>
    </row>
    <row r="8" spans="1:2">
      <c r="A8" t="s">
        <v>268</v>
      </c>
      <c r="B8" t="s">
        <v>269</v>
      </c>
    </row>
    <row r="9" spans="1:2">
      <c r="A9" t="s">
        <v>270</v>
      </c>
      <c r="B9" t="s">
        <v>271</v>
      </c>
    </row>
    <row r="10" spans="1:2">
      <c r="A10" t="s">
        <v>272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2019-01-21T08:53:49Z</dcterms:created>
  <dcterms:modified xsi:type="dcterms:W3CDTF">2019-01-21T08:53:51Z</dcterms:modified>
</cp:coreProperties>
</file>