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<sst xmlns="http://schemas.openxmlformats.org/spreadsheetml/2006/main" count="592" uniqueCount="309">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</sst>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4705880</v>
      </c>
      <c r="E19" s="28">
        <v>767673.14</v>
      </c>
      <c r="F19" s="27">
        <f>IF(OR(D19="-",IF(E19="-",0,E19)&gt;=IF(D19="-",0,D19)),"-",IF(D19="-",0,D19)-IF(E19="-",0,E19))</f>
        <v>3938206.86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644500</v>
      </c>
      <c r="E21" s="37">
        <v>25829.14</v>
      </c>
      <c r="F21" s="38">
        <f t="shared" ref="F21:F52" si="0">IF(OR(D21="-",IF(E21="-",0,E21)&gt;=IF(D21="-",0,D21)),"-",IF(D21="-",0,D21)-IF(E21="-",0,E21))</f>
        <v>618670.86</v>
      </c>
    </row>
    <row r="22" spans="1:6">
      <c r="A22" s="34" t="s">
        <v>35</v>
      </c>
      <c r="B22" s="35" t="s">
        <v>30</v>
      </c>
      <c r="C22" s="36" t="s">
        <v>36</v>
      </c>
      <c r="D22" s="37">
        <v>234000</v>
      </c>
      <c r="E22" s="37">
        <v>23687.66</v>
      </c>
      <c r="F22" s="38">
        <f t="shared" si="0"/>
        <v>210312.34</v>
      </c>
    </row>
    <row r="23" spans="1:6">
      <c r="A23" s="34" t="s">
        <v>37</v>
      </c>
      <c r="B23" s="35" t="s">
        <v>30</v>
      </c>
      <c r="C23" s="36" t="s">
        <v>38</v>
      </c>
      <c r="D23" s="37">
        <v>234000</v>
      </c>
      <c r="E23" s="37">
        <v>23687.66</v>
      </c>
      <c r="F23" s="38">
        <f t="shared" si="0"/>
        <v>210312.34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234000</v>
      </c>
      <c r="E24" s="37">
        <v>23630.26</v>
      </c>
      <c r="F24" s="38">
        <f t="shared" si="0"/>
        <v>210369.74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23604.75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23.71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57.4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0.94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2000</v>
      </c>
      <c r="E31" s="37" t="s">
        <v>43</v>
      </c>
      <c r="F31" s="38">
        <f t="shared" si="0"/>
        <v>2000</v>
      </c>
    </row>
    <row r="32" spans="1:6">
      <c r="A32" s="34" t="s">
        <v>56</v>
      </c>
      <c r="B32" s="35" t="s">
        <v>30</v>
      </c>
      <c r="C32" s="36" t="s">
        <v>57</v>
      </c>
      <c r="D32" s="37">
        <v>2000</v>
      </c>
      <c r="E32" s="37" t="s">
        <v>43</v>
      </c>
      <c r="F32" s="38">
        <f t="shared" si="0"/>
        <v>2000</v>
      </c>
    </row>
    <row r="33" spans="1:6">
      <c r="A33" s="34" t="s">
        <v>56</v>
      </c>
      <c r="B33" s="35" t="s">
        <v>30</v>
      </c>
      <c r="C33" s="36" t="s">
        <v>58</v>
      </c>
      <c r="D33" s="37">
        <v>2000</v>
      </c>
      <c r="E33" s="37" t="s">
        <v>43</v>
      </c>
      <c r="F33" s="38">
        <f t="shared" si="0"/>
        <v>2000</v>
      </c>
    </row>
    <row r="34" spans="1:6">
      <c r="A34" s="34" t="s">
        <v>59</v>
      </c>
      <c r="B34" s="35" t="s">
        <v>30</v>
      </c>
      <c r="C34" s="36" t="s">
        <v>60</v>
      </c>
      <c r="D34" s="37">
        <v>86000</v>
      </c>
      <c r="E34" s="37">
        <v>1191.48</v>
      </c>
      <c r="F34" s="38">
        <f t="shared" si="0"/>
        <v>84808.52</v>
      </c>
    </row>
    <row r="35" spans="1:6">
      <c r="A35" s="34" t="s">
        <v>61</v>
      </c>
      <c r="B35" s="35" t="s">
        <v>30</v>
      </c>
      <c r="C35" s="36" t="s">
        <v>62</v>
      </c>
      <c r="D35" s="37">
        <v>20000</v>
      </c>
      <c r="E35" s="37">
        <v>180.98</v>
      </c>
      <c r="F35" s="38">
        <f t="shared" si="0"/>
        <v>19819.02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20000</v>
      </c>
      <c r="E36" s="37">
        <v>180.98</v>
      </c>
      <c r="F36" s="38">
        <f t="shared" si="0"/>
        <v>19819.02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121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59.98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66000</v>
      </c>
      <c r="E39" s="37">
        <v>1010.5</v>
      </c>
      <c r="F39" s="38">
        <f t="shared" si="0"/>
        <v>64989.5</v>
      </c>
    </row>
    <row r="40" spans="1:6">
      <c r="A40" s="34" t="s">
        <v>71</v>
      </c>
      <c r="B40" s="35" t="s">
        <v>30</v>
      </c>
      <c r="C40" s="36" t="s">
        <v>72</v>
      </c>
      <c r="D40" s="37">
        <v>3000</v>
      </c>
      <c r="E40" s="37">
        <v>739</v>
      </c>
      <c r="F40" s="38">
        <f t="shared" si="0"/>
        <v>2261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3000</v>
      </c>
      <c r="E41" s="37">
        <v>739</v>
      </c>
      <c r="F41" s="38">
        <f t="shared" si="0"/>
        <v>2261</v>
      </c>
    </row>
    <row r="42" spans="1:6">
      <c r="A42" s="34" t="s">
        <v>75</v>
      </c>
      <c r="B42" s="35" t="s">
        <v>30</v>
      </c>
      <c r="C42" s="36" t="s">
        <v>76</v>
      </c>
      <c r="D42" s="37">
        <v>63000</v>
      </c>
      <c r="E42" s="37">
        <v>271.5</v>
      </c>
      <c r="F42" s="38">
        <f t="shared" si="0"/>
        <v>62728.5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63000</v>
      </c>
      <c r="E43" s="37">
        <v>271.5</v>
      </c>
      <c r="F43" s="38">
        <f t="shared" si="0"/>
        <v>62728.5</v>
      </c>
    </row>
    <row r="44" spans="1:6">
      <c r="A44" s="34" t="s">
        <v>79</v>
      </c>
      <c r="B44" s="35" t="s">
        <v>30</v>
      </c>
      <c r="C44" s="36" t="s">
        <v>80</v>
      </c>
      <c r="D44" s="37">
        <v>20500</v>
      </c>
      <c r="E44" s="37">
        <v>1150</v>
      </c>
      <c r="F44" s="38">
        <f t="shared" si="0"/>
        <v>19350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20500</v>
      </c>
      <c r="E45" s="37">
        <v>1150</v>
      </c>
      <c r="F45" s="38">
        <f t="shared" si="0"/>
        <v>19350</v>
      </c>
    </row>
    <row r="46" spans="1:6" ht="67.5">
      <c r="A46" s="34" t="s">
        <v>83</v>
      </c>
      <c r="B46" s="35" t="s">
        <v>30</v>
      </c>
      <c r="C46" s="36" t="s">
        <v>84</v>
      </c>
      <c r="D46" s="37">
        <v>20500</v>
      </c>
      <c r="E46" s="37">
        <v>1150</v>
      </c>
      <c r="F46" s="38">
        <f t="shared" si="0"/>
        <v>19350</v>
      </c>
    </row>
    <row r="47" spans="1:6" ht="67.5">
      <c r="A47" s="34" t="s">
        <v>83</v>
      </c>
      <c r="B47" s="35" t="s">
        <v>30</v>
      </c>
      <c r="C47" s="36" t="s">
        <v>85</v>
      </c>
      <c r="D47" s="37" t="s">
        <v>43</v>
      </c>
      <c r="E47" s="37">
        <v>1150</v>
      </c>
      <c r="F47" s="38" t="str">
        <f t="shared" si="0"/>
        <v>-</v>
      </c>
    </row>
    <row r="48" spans="1:6" ht="33.75">
      <c r="A48" s="34" t="s">
        <v>86</v>
      </c>
      <c r="B48" s="35" t="s">
        <v>30</v>
      </c>
      <c r="C48" s="36" t="s">
        <v>87</v>
      </c>
      <c r="D48" s="37">
        <v>2000</v>
      </c>
      <c r="E48" s="37" t="s">
        <v>43</v>
      </c>
      <c r="F48" s="38">
        <f t="shared" si="0"/>
        <v>2000</v>
      </c>
    </row>
    <row r="49" spans="1:6" ht="67.5">
      <c r="A49" s="39" t="s">
        <v>88</v>
      </c>
      <c r="B49" s="35" t="s">
        <v>30</v>
      </c>
      <c r="C49" s="36" t="s">
        <v>89</v>
      </c>
      <c r="D49" s="37">
        <v>2000</v>
      </c>
      <c r="E49" s="37" t="s">
        <v>43</v>
      </c>
      <c r="F49" s="38">
        <f t="shared" si="0"/>
        <v>2000</v>
      </c>
    </row>
    <row r="50" spans="1:6" ht="67.5">
      <c r="A50" s="39" t="s">
        <v>90</v>
      </c>
      <c r="B50" s="35" t="s">
        <v>30</v>
      </c>
      <c r="C50" s="36" t="s">
        <v>91</v>
      </c>
      <c r="D50" s="37">
        <v>2000</v>
      </c>
      <c r="E50" s="37" t="s">
        <v>43</v>
      </c>
      <c r="F50" s="38">
        <f t="shared" si="0"/>
        <v>2000</v>
      </c>
    </row>
    <row r="51" spans="1:6" ht="67.5">
      <c r="A51" s="34" t="s">
        <v>92</v>
      </c>
      <c r="B51" s="35" t="s">
        <v>30</v>
      </c>
      <c r="C51" s="36" t="s">
        <v>93</v>
      </c>
      <c r="D51" s="37">
        <v>2000</v>
      </c>
      <c r="E51" s="37" t="s">
        <v>43</v>
      </c>
      <c r="F51" s="38">
        <f t="shared" si="0"/>
        <v>2000</v>
      </c>
    </row>
    <row r="52" spans="1:6" ht="22.5">
      <c r="A52" s="34" t="s">
        <v>94</v>
      </c>
      <c r="B52" s="35" t="s">
        <v>30</v>
      </c>
      <c r="C52" s="36" t="s">
        <v>95</v>
      </c>
      <c r="D52" s="37">
        <v>300000</v>
      </c>
      <c r="E52" s="37" t="s">
        <v>43</v>
      </c>
      <c r="F52" s="38">
        <f t="shared" si="0"/>
        <v>300000</v>
      </c>
    </row>
    <row r="53" spans="1:6">
      <c r="A53" s="34" t="s">
        <v>96</v>
      </c>
      <c r="B53" s="35" t="s">
        <v>30</v>
      </c>
      <c r="C53" s="36" t="s">
        <v>97</v>
      </c>
      <c r="D53" s="37">
        <v>300000</v>
      </c>
      <c r="E53" s="37" t="s">
        <v>43</v>
      </c>
      <c r="F53" s="38">
        <f t="shared" ref="F53:F84" si="1">IF(OR(D53="-",IF(E53="-",0,E53)&gt;=IF(D53="-",0,D53)),"-",IF(D53="-",0,D53)-IF(E53="-",0,E53))</f>
        <v>300000</v>
      </c>
    </row>
    <row r="54" spans="1:6">
      <c r="A54" s="34" t="s">
        <v>98</v>
      </c>
      <c r="B54" s="35" t="s">
        <v>30</v>
      </c>
      <c r="C54" s="36" t="s">
        <v>99</v>
      </c>
      <c r="D54" s="37">
        <v>300000</v>
      </c>
      <c r="E54" s="37" t="s">
        <v>43</v>
      </c>
      <c r="F54" s="38">
        <f t="shared" si="1"/>
        <v>300000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300000</v>
      </c>
      <c r="E55" s="37" t="s">
        <v>43</v>
      </c>
      <c r="F55" s="38">
        <f t="shared" si="1"/>
        <v>300000</v>
      </c>
    </row>
    <row r="56" spans="1:6">
      <c r="A56" s="34" t="s">
        <v>102</v>
      </c>
      <c r="B56" s="35" t="s">
        <v>30</v>
      </c>
      <c r="C56" s="36" t="s">
        <v>103</v>
      </c>
      <c r="D56" s="37" t="s">
        <v>43</v>
      </c>
      <c r="E56" s="37">
        <v>-200</v>
      </c>
      <c r="F56" s="38" t="str">
        <f t="shared" si="1"/>
        <v>-</v>
      </c>
    </row>
    <row r="57" spans="1:6">
      <c r="A57" s="34" t="s">
        <v>104</v>
      </c>
      <c r="B57" s="35" t="s">
        <v>30</v>
      </c>
      <c r="C57" s="36" t="s">
        <v>105</v>
      </c>
      <c r="D57" s="37" t="s">
        <v>43</v>
      </c>
      <c r="E57" s="37">
        <v>-200</v>
      </c>
      <c r="F57" s="38" t="str">
        <f t="shared" si="1"/>
        <v>-</v>
      </c>
    </row>
    <row r="58" spans="1:6" ht="22.5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-200</v>
      </c>
      <c r="F58" s="38" t="str">
        <f t="shared" si="1"/>
        <v>-</v>
      </c>
    </row>
    <row r="59" spans="1:6">
      <c r="A59" s="34" t="s">
        <v>108</v>
      </c>
      <c r="B59" s="35" t="s">
        <v>30</v>
      </c>
      <c r="C59" s="36" t="s">
        <v>109</v>
      </c>
      <c r="D59" s="37">
        <v>4061380</v>
      </c>
      <c r="E59" s="37">
        <v>741844</v>
      </c>
      <c r="F59" s="38">
        <f t="shared" si="1"/>
        <v>3319536</v>
      </c>
    </row>
    <row r="60" spans="1:6" ht="33.75">
      <c r="A60" s="34" t="s">
        <v>110</v>
      </c>
      <c r="B60" s="35" t="s">
        <v>30</v>
      </c>
      <c r="C60" s="36" t="s">
        <v>111</v>
      </c>
      <c r="D60" s="37">
        <v>4061380</v>
      </c>
      <c r="E60" s="37">
        <v>741844</v>
      </c>
      <c r="F60" s="38">
        <f t="shared" si="1"/>
        <v>3319536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3875900</v>
      </c>
      <c r="E61" s="37">
        <v>681804</v>
      </c>
      <c r="F61" s="38">
        <f t="shared" si="1"/>
        <v>3194096</v>
      </c>
    </row>
    <row r="62" spans="1:6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570204</v>
      </c>
      <c r="F62" s="38">
        <f t="shared" si="1"/>
        <v>2635796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3206000</v>
      </c>
      <c r="E63" s="37">
        <v>570204</v>
      </c>
      <c r="F63" s="38">
        <f t="shared" si="1"/>
        <v>2635796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669900</v>
      </c>
      <c r="E64" s="37">
        <v>111600</v>
      </c>
      <c r="F64" s="38">
        <f t="shared" si="1"/>
        <v>558300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669900</v>
      </c>
      <c r="E65" s="37">
        <v>111600</v>
      </c>
      <c r="F65" s="38">
        <f t="shared" si="1"/>
        <v>558300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185480</v>
      </c>
      <c r="E66" s="37">
        <v>60040</v>
      </c>
      <c r="F66" s="38">
        <f t="shared" si="1"/>
        <v>125440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18790</v>
      </c>
      <c r="F67" s="38">
        <f t="shared" si="1"/>
        <v>1690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20480</v>
      </c>
      <c r="E68" s="37">
        <v>18790</v>
      </c>
      <c r="F68" s="38">
        <f t="shared" si="1"/>
        <v>1690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37175</v>
      </c>
      <c r="F69" s="38">
        <f t="shared" si="1"/>
        <v>111525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148700</v>
      </c>
      <c r="E70" s="37">
        <v>37175</v>
      </c>
      <c r="F70" s="38">
        <f t="shared" si="1"/>
        <v>111525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16300</v>
      </c>
      <c r="E71" s="37">
        <v>4075</v>
      </c>
      <c r="F71" s="38">
        <f t="shared" si="1"/>
        <v>12225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16300</v>
      </c>
      <c r="E72" s="37">
        <v>4075</v>
      </c>
      <c r="F72" s="38">
        <f t="shared" si="1"/>
        <v>12225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139</v>
      </c>
      <c r="B13" s="52" t="s">
        <v>140</v>
      </c>
      <c r="C13" s="53" t="s">
        <v>141</v>
      </c>
      <c r="D13" s="54">
        <v>4740589.29</v>
      </c>
      <c r="E13" s="55">
        <v>601666.99</v>
      </c>
      <c r="F13" s="56">
        <f>IF(OR(D13="-",IF(E13="-",0,E13)&gt;=IF(D13="-",0,D13)),"-",IF(D13="-",0,D13)-IF(E13="-",0,E13))</f>
        <v>4138922.3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3970009.29</v>
      </c>
      <c r="E15" s="55">
        <v>527017.18000000005</v>
      </c>
      <c r="F15" s="56">
        <f t="shared" ref="F15:F46" si="0">IF(OR(D15="-",IF(E15="-",0,E15)&gt;=IF(D15="-",0,D15)),"-",IF(D15="-",0,D15)-IF(E15="-",0,E15))</f>
        <v>3442992.11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2986200</v>
      </c>
      <c r="E16" s="64">
        <v>315784.56</v>
      </c>
      <c r="F16" s="65">
        <f t="shared" si="0"/>
        <v>2670415.44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2986200</v>
      </c>
      <c r="E17" s="64">
        <v>315784.56</v>
      </c>
      <c r="F17" s="65">
        <f t="shared" si="0"/>
        <v>2670415.44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2261940</v>
      </c>
      <c r="E18" s="64">
        <v>241175.18</v>
      </c>
      <c r="F18" s="65">
        <f t="shared" si="0"/>
        <v>2020764.82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41160</v>
      </c>
      <c r="E19" s="64" t="s">
        <v>43</v>
      </c>
      <c r="F19" s="65">
        <f t="shared" si="0"/>
        <v>41160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683100</v>
      </c>
      <c r="E20" s="64">
        <v>74609.38</v>
      </c>
      <c r="F20" s="65">
        <f t="shared" si="0"/>
        <v>608490.62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910709.29</v>
      </c>
      <c r="E21" s="64">
        <v>159832.62</v>
      </c>
      <c r="F21" s="65">
        <f t="shared" si="0"/>
        <v>750876.67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910709.29</v>
      </c>
      <c r="E22" s="64">
        <v>159832.62</v>
      </c>
      <c r="F22" s="65">
        <f t="shared" si="0"/>
        <v>750876.67</v>
      </c>
    </row>
    <row r="23" spans="1:6">
      <c r="A23" s="24" t="s">
        <v>158</v>
      </c>
      <c r="B23" s="63" t="s">
        <v>140</v>
      </c>
      <c r="C23" s="26" t="s">
        <v>159</v>
      </c>
      <c r="D23" s="27">
        <v>910709.29</v>
      </c>
      <c r="E23" s="64">
        <v>159832.62</v>
      </c>
      <c r="F23" s="65">
        <f t="shared" si="0"/>
        <v>750876.67</v>
      </c>
    </row>
    <row r="24" spans="1:6">
      <c r="A24" s="24" t="s">
        <v>160</v>
      </c>
      <c r="B24" s="63" t="s">
        <v>140</v>
      </c>
      <c r="C24" s="26" t="s">
        <v>161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162</v>
      </c>
      <c r="B25" s="63" t="s">
        <v>140</v>
      </c>
      <c r="C25" s="26" t="s">
        <v>163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164</v>
      </c>
      <c r="B26" s="63" t="s">
        <v>140</v>
      </c>
      <c r="C26" s="26" t="s">
        <v>165</v>
      </c>
      <c r="D26" s="27">
        <v>49500</v>
      </c>
      <c r="E26" s="64">
        <v>45500</v>
      </c>
      <c r="F26" s="65">
        <f t="shared" si="0"/>
        <v>4000</v>
      </c>
    </row>
    <row r="27" spans="1:6">
      <c r="A27" s="24" t="s">
        <v>166</v>
      </c>
      <c r="B27" s="63" t="s">
        <v>140</v>
      </c>
      <c r="C27" s="26" t="s">
        <v>167</v>
      </c>
      <c r="D27" s="27">
        <v>49500</v>
      </c>
      <c r="E27" s="64">
        <v>45500</v>
      </c>
      <c r="F27" s="65">
        <f t="shared" si="0"/>
        <v>4000</v>
      </c>
    </row>
    <row r="28" spans="1:6" ht="22.5">
      <c r="A28" s="24" t="s">
        <v>168</v>
      </c>
      <c r="B28" s="63" t="s">
        <v>140</v>
      </c>
      <c r="C28" s="26" t="s">
        <v>169</v>
      </c>
      <c r="D28" s="27">
        <v>2000</v>
      </c>
      <c r="E28" s="64" t="s">
        <v>43</v>
      </c>
      <c r="F28" s="65">
        <f t="shared" si="0"/>
        <v>2000</v>
      </c>
    </row>
    <row r="29" spans="1:6">
      <c r="A29" s="24" t="s">
        <v>170</v>
      </c>
      <c r="B29" s="63" t="s">
        <v>140</v>
      </c>
      <c r="C29" s="26" t="s">
        <v>171</v>
      </c>
      <c r="D29" s="27">
        <v>2000</v>
      </c>
      <c r="E29" s="64" t="s">
        <v>43</v>
      </c>
      <c r="F29" s="65">
        <f t="shared" si="0"/>
        <v>2000</v>
      </c>
    </row>
    <row r="30" spans="1:6">
      <c r="A30" s="24" t="s">
        <v>172</v>
      </c>
      <c r="B30" s="63" t="s">
        <v>140</v>
      </c>
      <c r="C30" s="26" t="s">
        <v>173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174</v>
      </c>
      <c r="B31" s="52" t="s">
        <v>140</v>
      </c>
      <c r="C31" s="53" t="s">
        <v>175</v>
      </c>
      <c r="D31" s="54">
        <v>778830</v>
      </c>
      <c r="E31" s="55">
        <v>93389.19</v>
      </c>
      <c r="F31" s="56">
        <f t="shared" si="0"/>
        <v>685440.81</v>
      </c>
    </row>
    <row r="32" spans="1:6" ht="56.25">
      <c r="A32" s="24" t="s">
        <v>144</v>
      </c>
      <c r="B32" s="63" t="s">
        <v>140</v>
      </c>
      <c r="C32" s="26" t="s">
        <v>176</v>
      </c>
      <c r="D32" s="27">
        <v>778830</v>
      </c>
      <c r="E32" s="64">
        <v>93389.19</v>
      </c>
      <c r="F32" s="65">
        <f t="shared" si="0"/>
        <v>685440.81</v>
      </c>
    </row>
    <row r="33" spans="1:6" ht="22.5">
      <c r="A33" s="24" t="s">
        <v>146</v>
      </c>
      <c r="B33" s="63" t="s">
        <v>140</v>
      </c>
      <c r="C33" s="26" t="s">
        <v>177</v>
      </c>
      <c r="D33" s="27">
        <v>778830</v>
      </c>
      <c r="E33" s="64">
        <v>93389.19</v>
      </c>
      <c r="F33" s="65">
        <f t="shared" si="0"/>
        <v>685440.81</v>
      </c>
    </row>
    <row r="34" spans="1:6" ht="22.5">
      <c r="A34" s="24" t="s">
        <v>148</v>
      </c>
      <c r="B34" s="63" t="s">
        <v>140</v>
      </c>
      <c r="C34" s="26" t="s">
        <v>178</v>
      </c>
      <c r="D34" s="27">
        <v>590500</v>
      </c>
      <c r="E34" s="64">
        <v>68715.8</v>
      </c>
      <c r="F34" s="65">
        <f t="shared" si="0"/>
        <v>521784.2</v>
      </c>
    </row>
    <row r="35" spans="1:6" ht="33.75">
      <c r="A35" s="24" t="s">
        <v>150</v>
      </c>
      <c r="B35" s="63" t="s">
        <v>140</v>
      </c>
      <c r="C35" s="26" t="s">
        <v>179</v>
      </c>
      <c r="D35" s="27">
        <v>10000</v>
      </c>
      <c r="E35" s="64" t="s">
        <v>43</v>
      </c>
      <c r="F35" s="65">
        <f t="shared" si="0"/>
        <v>10000</v>
      </c>
    </row>
    <row r="36" spans="1:6" ht="33.75">
      <c r="A36" s="24" t="s">
        <v>152</v>
      </c>
      <c r="B36" s="63" t="s">
        <v>140</v>
      </c>
      <c r="C36" s="26" t="s">
        <v>180</v>
      </c>
      <c r="D36" s="27">
        <v>178330</v>
      </c>
      <c r="E36" s="64">
        <v>24673.39</v>
      </c>
      <c r="F36" s="65">
        <f t="shared" si="0"/>
        <v>153656.60999999999</v>
      </c>
    </row>
    <row r="37" spans="1:6" ht="45">
      <c r="A37" s="51" t="s">
        <v>181</v>
      </c>
      <c r="B37" s="52" t="s">
        <v>140</v>
      </c>
      <c r="C37" s="53" t="s">
        <v>182</v>
      </c>
      <c r="D37" s="54">
        <v>3082912.49</v>
      </c>
      <c r="E37" s="55">
        <v>382227.99</v>
      </c>
      <c r="F37" s="56">
        <f t="shared" si="0"/>
        <v>2700684.5</v>
      </c>
    </row>
    <row r="38" spans="1:6" ht="56.25">
      <c r="A38" s="24" t="s">
        <v>144</v>
      </c>
      <c r="B38" s="63" t="s">
        <v>140</v>
      </c>
      <c r="C38" s="26" t="s">
        <v>183</v>
      </c>
      <c r="D38" s="27">
        <v>2207370</v>
      </c>
      <c r="E38" s="64">
        <v>222395.37</v>
      </c>
      <c r="F38" s="65">
        <f t="shared" si="0"/>
        <v>1984974.63</v>
      </c>
    </row>
    <row r="39" spans="1:6" ht="22.5">
      <c r="A39" s="24" t="s">
        <v>146</v>
      </c>
      <c r="B39" s="63" t="s">
        <v>140</v>
      </c>
      <c r="C39" s="26" t="s">
        <v>184</v>
      </c>
      <c r="D39" s="27">
        <v>2207370</v>
      </c>
      <c r="E39" s="64">
        <v>222395.37</v>
      </c>
      <c r="F39" s="65">
        <f t="shared" si="0"/>
        <v>1984974.63</v>
      </c>
    </row>
    <row r="40" spans="1:6" ht="22.5">
      <c r="A40" s="24" t="s">
        <v>148</v>
      </c>
      <c r="B40" s="63" t="s">
        <v>140</v>
      </c>
      <c r="C40" s="26" t="s">
        <v>185</v>
      </c>
      <c r="D40" s="27">
        <v>1671440</v>
      </c>
      <c r="E40" s="64">
        <v>172459.38</v>
      </c>
      <c r="F40" s="65">
        <f t="shared" si="0"/>
        <v>1498980.62</v>
      </c>
    </row>
    <row r="41" spans="1:6" ht="33.75">
      <c r="A41" s="24" t="s">
        <v>150</v>
      </c>
      <c r="B41" s="63" t="s">
        <v>140</v>
      </c>
      <c r="C41" s="26" t="s">
        <v>186</v>
      </c>
      <c r="D41" s="27">
        <v>31160</v>
      </c>
      <c r="E41" s="64" t="s">
        <v>43</v>
      </c>
      <c r="F41" s="65">
        <f t="shared" si="0"/>
        <v>31160</v>
      </c>
    </row>
    <row r="42" spans="1:6" ht="33.75">
      <c r="A42" s="24" t="s">
        <v>152</v>
      </c>
      <c r="B42" s="63" t="s">
        <v>140</v>
      </c>
      <c r="C42" s="26" t="s">
        <v>187</v>
      </c>
      <c r="D42" s="27">
        <v>504770</v>
      </c>
      <c r="E42" s="64">
        <v>49935.99</v>
      </c>
      <c r="F42" s="65">
        <f t="shared" si="0"/>
        <v>454834.01</v>
      </c>
    </row>
    <row r="43" spans="1:6" ht="22.5">
      <c r="A43" s="24" t="s">
        <v>154</v>
      </c>
      <c r="B43" s="63" t="s">
        <v>140</v>
      </c>
      <c r="C43" s="26" t="s">
        <v>188</v>
      </c>
      <c r="D43" s="27">
        <v>871542.49</v>
      </c>
      <c r="E43" s="64">
        <v>159832.62</v>
      </c>
      <c r="F43" s="65">
        <f t="shared" si="0"/>
        <v>711709.87</v>
      </c>
    </row>
    <row r="44" spans="1:6" ht="22.5">
      <c r="A44" s="24" t="s">
        <v>156</v>
      </c>
      <c r="B44" s="63" t="s">
        <v>140</v>
      </c>
      <c r="C44" s="26" t="s">
        <v>189</v>
      </c>
      <c r="D44" s="27">
        <v>871542.49</v>
      </c>
      <c r="E44" s="64">
        <v>159832.62</v>
      </c>
      <c r="F44" s="65">
        <f t="shared" si="0"/>
        <v>711709.87</v>
      </c>
    </row>
    <row r="45" spans="1:6">
      <c r="A45" s="24" t="s">
        <v>158</v>
      </c>
      <c r="B45" s="63" t="s">
        <v>140</v>
      </c>
      <c r="C45" s="26" t="s">
        <v>190</v>
      </c>
      <c r="D45" s="27">
        <v>871542.49</v>
      </c>
      <c r="E45" s="64">
        <v>159832.62</v>
      </c>
      <c r="F45" s="65">
        <f t="shared" si="0"/>
        <v>711709.87</v>
      </c>
    </row>
    <row r="46" spans="1:6">
      <c r="A46" s="24" t="s">
        <v>164</v>
      </c>
      <c r="B46" s="63" t="s">
        <v>140</v>
      </c>
      <c r="C46" s="26" t="s">
        <v>191</v>
      </c>
      <c r="D46" s="27">
        <v>4000</v>
      </c>
      <c r="E46" s="64" t="s">
        <v>43</v>
      </c>
      <c r="F46" s="65">
        <f t="shared" si="0"/>
        <v>4000</v>
      </c>
    </row>
    <row r="47" spans="1:6">
      <c r="A47" s="24" t="s">
        <v>166</v>
      </c>
      <c r="B47" s="63" t="s">
        <v>140</v>
      </c>
      <c r="C47" s="26" t="s">
        <v>192</v>
      </c>
      <c r="D47" s="27">
        <v>4000</v>
      </c>
      <c r="E47" s="64" t="s">
        <v>43</v>
      </c>
      <c r="F47" s="65">
        <f t="shared" ref="F47:F78" si="1">IF(OR(D47="-",IF(E47="-",0,E47)&gt;=IF(D47="-",0,D47)),"-",IF(D47="-",0,D47)-IF(E47="-",0,E47))</f>
        <v>4000</v>
      </c>
    </row>
    <row r="48" spans="1:6" ht="22.5">
      <c r="A48" s="24" t="s">
        <v>168</v>
      </c>
      <c r="B48" s="63" t="s">
        <v>140</v>
      </c>
      <c r="C48" s="26" t="s">
        <v>193</v>
      </c>
      <c r="D48" s="27">
        <v>2000</v>
      </c>
      <c r="E48" s="64" t="s">
        <v>43</v>
      </c>
      <c r="F48" s="65">
        <f t="shared" si="1"/>
        <v>2000</v>
      </c>
    </row>
    <row r="49" spans="1:6">
      <c r="A49" s="24" t="s">
        <v>170</v>
      </c>
      <c r="B49" s="63" t="s">
        <v>140</v>
      </c>
      <c r="C49" s="26" t="s">
        <v>194</v>
      </c>
      <c r="D49" s="27">
        <v>2000</v>
      </c>
      <c r="E49" s="64" t="s">
        <v>43</v>
      </c>
      <c r="F49" s="65">
        <f t="shared" si="1"/>
        <v>2000</v>
      </c>
    </row>
    <row r="50" spans="1:6">
      <c r="A50" s="51" t="s">
        <v>195</v>
      </c>
      <c r="B50" s="52" t="s">
        <v>140</v>
      </c>
      <c r="C50" s="53" t="s">
        <v>196</v>
      </c>
      <c r="D50" s="54">
        <v>108266.8</v>
      </c>
      <c r="E50" s="55">
        <v>51400</v>
      </c>
      <c r="F50" s="56">
        <f t="shared" si="1"/>
        <v>56866.8</v>
      </c>
    </row>
    <row r="51" spans="1:6" ht="22.5">
      <c r="A51" s="24" t="s">
        <v>154</v>
      </c>
      <c r="B51" s="63" t="s">
        <v>140</v>
      </c>
      <c r="C51" s="26" t="s">
        <v>197</v>
      </c>
      <c r="D51" s="27">
        <v>39166.800000000003</v>
      </c>
      <c r="E51" s="64" t="s">
        <v>43</v>
      </c>
      <c r="F51" s="65">
        <f t="shared" si="1"/>
        <v>39166.800000000003</v>
      </c>
    </row>
    <row r="52" spans="1:6" ht="22.5">
      <c r="A52" s="24" t="s">
        <v>156</v>
      </c>
      <c r="B52" s="63" t="s">
        <v>140</v>
      </c>
      <c r="C52" s="26" t="s">
        <v>198</v>
      </c>
      <c r="D52" s="27">
        <v>39166.800000000003</v>
      </c>
      <c r="E52" s="64" t="s">
        <v>43</v>
      </c>
      <c r="F52" s="65">
        <f t="shared" si="1"/>
        <v>39166.800000000003</v>
      </c>
    </row>
    <row r="53" spans="1:6">
      <c r="A53" s="24" t="s">
        <v>158</v>
      </c>
      <c r="B53" s="63" t="s">
        <v>140</v>
      </c>
      <c r="C53" s="26" t="s">
        <v>199</v>
      </c>
      <c r="D53" s="27">
        <v>39166.800000000003</v>
      </c>
      <c r="E53" s="64" t="s">
        <v>43</v>
      </c>
      <c r="F53" s="65">
        <f t="shared" si="1"/>
        <v>39166.800000000003</v>
      </c>
    </row>
    <row r="54" spans="1:6">
      <c r="A54" s="24" t="s">
        <v>160</v>
      </c>
      <c r="B54" s="63" t="s">
        <v>140</v>
      </c>
      <c r="C54" s="26" t="s">
        <v>200</v>
      </c>
      <c r="D54" s="27">
        <v>23600</v>
      </c>
      <c r="E54" s="64">
        <v>5900</v>
      </c>
      <c r="F54" s="65">
        <f t="shared" si="1"/>
        <v>17700</v>
      </c>
    </row>
    <row r="55" spans="1:6">
      <c r="A55" s="24" t="s">
        <v>162</v>
      </c>
      <c r="B55" s="63" t="s">
        <v>140</v>
      </c>
      <c r="C55" s="26" t="s">
        <v>201</v>
      </c>
      <c r="D55" s="27">
        <v>23600</v>
      </c>
      <c r="E55" s="64">
        <v>5900</v>
      </c>
      <c r="F55" s="65">
        <f t="shared" si="1"/>
        <v>17700</v>
      </c>
    </row>
    <row r="56" spans="1:6">
      <c r="A56" s="24" t="s">
        <v>164</v>
      </c>
      <c r="B56" s="63" t="s">
        <v>140</v>
      </c>
      <c r="C56" s="26" t="s">
        <v>202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166</v>
      </c>
      <c r="B57" s="63" t="s">
        <v>140</v>
      </c>
      <c r="C57" s="26" t="s">
        <v>203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172</v>
      </c>
      <c r="B58" s="63" t="s">
        <v>140</v>
      </c>
      <c r="C58" s="26" t="s">
        <v>204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205</v>
      </c>
      <c r="B59" s="52" t="s">
        <v>140</v>
      </c>
      <c r="C59" s="53" t="s">
        <v>206</v>
      </c>
      <c r="D59" s="54">
        <v>10300</v>
      </c>
      <c r="E59" s="55">
        <v>300</v>
      </c>
      <c r="F59" s="56">
        <f t="shared" si="1"/>
        <v>10000</v>
      </c>
    </row>
    <row r="60" spans="1:6" ht="22.5">
      <c r="A60" s="24" t="s">
        <v>154</v>
      </c>
      <c r="B60" s="63" t="s">
        <v>140</v>
      </c>
      <c r="C60" s="26" t="s">
        <v>207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156</v>
      </c>
      <c r="B61" s="63" t="s">
        <v>140</v>
      </c>
      <c r="C61" s="26" t="s">
        <v>208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158</v>
      </c>
      <c r="B62" s="63" t="s">
        <v>140</v>
      </c>
      <c r="C62" s="26" t="s">
        <v>209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160</v>
      </c>
      <c r="B63" s="63" t="s">
        <v>140</v>
      </c>
      <c r="C63" s="26" t="s">
        <v>210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162</v>
      </c>
      <c r="B64" s="63" t="s">
        <v>140</v>
      </c>
      <c r="C64" s="26" t="s">
        <v>211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212</v>
      </c>
      <c r="B65" s="52" t="s">
        <v>140</v>
      </c>
      <c r="C65" s="53" t="s">
        <v>213</v>
      </c>
      <c r="D65" s="54">
        <v>10300</v>
      </c>
      <c r="E65" s="55">
        <v>300</v>
      </c>
      <c r="F65" s="56">
        <f t="shared" si="1"/>
        <v>10000</v>
      </c>
    </row>
    <row r="66" spans="1:6" ht="22.5">
      <c r="A66" s="24" t="s">
        <v>154</v>
      </c>
      <c r="B66" s="63" t="s">
        <v>140</v>
      </c>
      <c r="C66" s="26" t="s">
        <v>214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156</v>
      </c>
      <c r="B67" s="63" t="s">
        <v>140</v>
      </c>
      <c r="C67" s="26" t="s">
        <v>215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158</v>
      </c>
      <c r="B68" s="63" t="s">
        <v>140</v>
      </c>
      <c r="C68" s="26" t="s">
        <v>216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160</v>
      </c>
      <c r="B69" s="63" t="s">
        <v>140</v>
      </c>
      <c r="C69" s="26" t="s">
        <v>217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162</v>
      </c>
      <c r="B70" s="63" t="s">
        <v>140</v>
      </c>
      <c r="C70" s="26" t="s">
        <v>218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219</v>
      </c>
      <c r="B71" s="52" t="s">
        <v>140</v>
      </c>
      <c r="C71" s="53" t="s">
        <v>220</v>
      </c>
      <c r="D71" s="54">
        <v>324790</v>
      </c>
      <c r="E71" s="55">
        <v>38418.379999999997</v>
      </c>
      <c r="F71" s="56">
        <f t="shared" si="1"/>
        <v>286371.62</v>
      </c>
    </row>
    <row r="72" spans="1:6" ht="56.25">
      <c r="A72" s="24" t="s">
        <v>144</v>
      </c>
      <c r="B72" s="63" t="s">
        <v>140</v>
      </c>
      <c r="C72" s="26" t="s">
        <v>221</v>
      </c>
      <c r="D72" s="27">
        <v>39060</v>
      </c>
      <c r="E72" s="64">
        <v>6168.38</v>
      </c>
      <c r="F72" s="65">
        <f t="shared" si="1"/>
        <v>32891.620000000003</v>
      </c>
    </row>
    <row r="73" spans="1:6">
      <c r="A73" s="24" t="s">
        <v>222</v>
      </c>
      <c r="B73" s="63" t="s">
        <v>140</v>
      </c>
      <c r="C73" s="26" t="s">
        <v>223</v>
      </c>
      <c r="D73" s="27">
        <v>39060</v>
      </c>
      <c r="E73" s="64">
        <v>6168.38</v>
      </c>
      <c r="F73" s="65">
        <f t="shared" si="1"/>
        <v>32891.620000000003</v>
      </c>
    </row>
    <row r="74" spans="1:6">
      <c r="A74" s="24" t="s">
        <v>224</v>
      </c>
      <c r="B74" s="63" t="s">
        <v>140</v>
      </c>
      <c r="C74" s="26" t="s">
        <v>225</v>
      </c>
      <c r="D74" s="27">
        <v>30000</v>
      </c>
      <c r="E74" s="64">
        <v>4737.6000000000004</v>
      </c>
      <c r="F74" s="65">
        <f t="shared" si="1"/>
        <v>25262.400000000001</v>
      </c>
    </row>
    <row r="75" spans="1:6" ht="33.75">
      <c r="A75" s="24" t="s">
        <v>226</v>
      </c>
      <c r="B75" s="63" t="s">
        <v>140</v>
      </c>
      <c r="C75" s="26" t="s">
        <v>227</v>
      </c>
      <c r="D75" s="27">
        <v>9060</v>
      </c>
      <c r="E75" s="64">
        <v>1430.78</v>
      </c>
      <c r="F75" s="65">
        <f t="shared" si="1"/>
        <v>7629.22</v>
      </c>
    </row>
    <row r="76" spans="1:6" ht="22.5">
      <c r="A76" s="24" t="s">
        <v>154</v>
      </c>
      <c r="B76" s="63" t="s">
        <v>140</v>
      </c>
      <c r="C76" s="26" t="s">
        <v>228</v>
      </c>
      <c r="D76" s="27">
        <v>279530</v>
      </c>
      <c r="E76" s="64">
        <v>30700</v>
      </c>
      <c r="F76" s="65">
        <f t="shared" si="1"/>
        <v>248830</v>
      </c>
    </row>
    <row r="77" spans="1:6" ht="22.5">
      <c r="A77" s="24" t="s">
        <v>156</v>
      </c>
      <c r="B77" s="63" t="s">
        <v>140</v>
      </c>
      <c r="C77" s="26" t="s">
        <v>229</v>
      </c>
      <c r="D77" s="27">
        <v>279530</v>
      </c>
      <c r="E77" s="64">
        <v>30700</v>
      </c>
      <c r="F77" s="65">
        <f t="shared" si="1"/>
        <v>248830</v>
      </c>
    </row>
    <row r="78" spans="1:6">
      <c r="A78" s="24" t="s">
        <v>158</v>
      </c>
      <c r="B78" s="63" t="s">
        <v>140</v>
      </c>
      <c r="C78" s="26" t="s">
        <v>230</v>
      </c>
      <c r="D78" s="27">
        <v>279530</v>
      </c>
      <c r="E78" s="64">
        <v>30700</v>
      </c>
      <c r="F78" s="65">
        <f t="shared" si="1"/>
        <v>248830</v>
      </c>
    </row>
    <row r="79" spans="1:6">
      <c r="A79" s="24" t="s">
        <v>160</v>
      </c>
      <c r="B79" s="63" t="s">
        <v>140</v>
      </c>
      <c r="C79" s="26" t="s">
        <v>231</v>
      </c>
      <c r="D79" s="27">
        <v>6200</v>
      </c>
      <c r="E79" s="64">
        <v>1550</v>
      </c>
      <c r="F79" s="65">
        <f t="shared" ref="F79:F110" si="2">IF(OR(D79="-",IF(E79="-",0,E79)&gt;=IF(D79="-",0,D79)),"-",IF(D79="-",0,D79)-IF(E79="-",0,E79))</f>
        <v>4650</v>
      </c>
    </row>
    <row r="80" spans="1:6">
      <c r="A80" s="24" t="s">
        <v>162</v>
      </c>
      <c r="B80" s="63" t="s">
        <v>140</v>
      </c>
      <c r="C80" s="26" t="s">
        <v>232</v>
      </c>
      <c r="D80" s="27">
        <v>6200</v>
      </c>
      <c r="E80" s="64">
        <v>1550</v>
      </c>
      <c r="F80" s="65">
        <f t="shared" si="2"/>
        <v>4650</v>
      </c>
    </row>
    <row r="81" spans="1:6">
      <c r="A81" s="51" t="s">
        <v>233</v>
      </c>
      <c r="B81" s="52" t="s">
        <v>140</v>
      </c>
      <c r="C81" s="53" t="s">
        <v>234</v>
      </c>
      <c r="D81" s="54">
        <v>17760</v>
      </c>
      <c r="E81" s="55" t="s">
        <v>43</v>
      </c>
      <c r="F81" s="56">
        <f t="shared" si="2"/>
        <v>17760</v>
      </c>
    </row>
    <row r="82" spans="1:6" ht="22.5">
      <c r="A82" s="24" t="s">
        <v>154</v>
      </c>
      <c r="B82" s="63" t="s">
        <v>140</v>
      </c>
      <c r="C82" s="26" t="s">
        <v>235</v>
      </c>
      <c r="D82" s="27">
        <v>17760</v>
      </c>
      <c r="E82" s="64" t="s">
        <v>43</v>
      </c>
      <c r="F82" s="65">
        <f t="shared" si="2"/>
        <v>17760</v>
      </c>
    </row>
    <row r="83" spans="1:6" ht="22.5">
      <c r="A83" s="24" t="s">
        <v>156</v>
      </c>
      <c r="B83" s="63" t="s">
        <v>140</v>
      </c>
      <c r="C83" s="26" t="s">
        <v>236</v>
      </c>
      <c r="D83" s="27">
        <v>17760</v>
      </c>
      <c r="E83" s="64" t="s">
        <v>43</v>
      </c>
      <c r="F83" s="65">
        <f t="shared" si="2"/>
        <v>17760</v>
      </c>
    </row>
    <row r="84" spans="1:6">
      <c r="A84" s="24" t="s">
        <v>158</v>
      </c>
      <c r="B84" s="63" t="s">
        <v>140</v>
      </c>
      <c r="C84" s="26" t="s">
        <v>237</v>
      </c>
      <c r="D84" s="27">
        <v>17760</v>
      </c>
      <c r="E84" s="64" t="s">
        <v>43</v>
      </c>
      <c r="F84" s="65">
        <f t="shared" si="2"/>
        <v>17760</v>
      </c>
    </row>
    <row r="85" spans="1:6">
      <c r="A85" s="51" t="s">
        <v>238</v>
      </c>
      <c r="B85" s="52" t="s">
        <v>140</v>
      </c>
      <c r="C85" s="53" t="s">
        <v>239</v>
      </c>
      <c r="D85" s="54">
        <v>300830</v>
      </c>
      <c r="E85" s="55">
        <v>36868.379999999997</v>
      </c>
      <c r="F85" s="56">
        <f t="shared" si="2"/>
        <v>263961.62</v>
      </c>
    </row>
    <row r="86" spans="1:6" ht="56.25">
      <c r="A86" s="24" t="s">
        <v>144</v>
      </c>
      <c r="B86" s="63" t="s">
        <v>140</v>
      </c>
      <c r="C86" s="26" t="s">
        <v>240</v>
      </c>
      <c r="D86" s="27">
        <v>39060</v>
      </c>
      <c r="E86" s="64">
        <v>6168.38</v>
      </c>
      <c r="F86" s="65">
        <f t="shared" si="2"/>
        <v>32891.620000000003</v>
      </c>
    </row>
    <row r="87" spans="1:6">
      <c r="A87" s="24" t="s">
        <v>222</v>
      </c>
      <c r="B87" s="63" t="s">
        <v>140</v>
      </c>
      <c r="C87" s="26" t="s">
        <v>241</v>
      </c>
      <c r="D87" s="27">
        <v>39060</v>
      </c>
      <c r="E87" s="64">
        <v>6168.38</v>
      </c>
      <c r="F87" s="65">
        <f t="shared" si="2"/>
        <v>32891.620000000003</v>
      </c>
    </row>
    <row r="88" spans="1:6">
      <c r="A88" s="24" t="s">
        <v>224</v>
      </c>
      <c r="B88" s="63" t="s">
        <v>140</v>
      </c>
      <c r="C88" s="26" t="s">
        <v>242</v>
      </c>
      <c r="D88" s="27">
        <v>30000</v>
      </c>
      <c r="E88" s="64">
        <v>4737.6000000000004</v>
      </c>
      <c r="F88" s="65">
        <f t="shared" si="2"/>
        <v>25262.400000000001</v>
      </c>
    </row>
    <row r="89" spans="1:6" ht="33.75">
      <c r="A89" s="24" t="s">
        <v>226</v>
      </c>
      <c r="B89" s="63" t="s">
        <v>140</v>
      </c>
      <c r="C89" s="26" t="s">
        <v>243</v>
      </c>
      <c r="D89" s="27">
        <v>9060</v>
      </c>
      <c r="E89" s="64">
        <v>1430.78</v>
      </c>
      <c r="F89" s="65">
        <f t="shared" si="2"/>
        <v>7629.22</v>
      </c>
    </row>
    <row r="90" spans="1:6" ht="22.5">
      <c r="A90" s="24" t="s">
        <v>154</v>
      </c>
      <c r="B90" s="63" t="s">
        <v>140</v>
      </c>
      <c r="C90" s="26" t="s">
        <v>244</v>
      </c>
      <c r="D90" s="27">
        <v>261770</v>
      </c>
      <c r="E90" s="64">
        <v>30700</v>
      </c>
      <c r="F90" s="65">
        <f t="shared" si="2"/>
        <v>231070</v>
      </c>
    </row>
    <row r="91" spans="1:6" ht="22.5">
      <c r="A91" s="24" t="s">
        <v>156</v>
      </c>
      <c r="B91" s="63" t="s">
        <v>140</v>
      </c>
      <c r="C91" s="26" t="s">
        <v>245</v>
      </c>
      <c r="D91" s="27">
        <v>261770</v>
      </c>
      <c r="E91" s="64">
        <v>30700</v>
      </c>
      <c r="F91" s="65">
        <f t="shared" si="2"/>
        <v>231070</v>
      </c>
    </row>
    <row r="92" spans="1:6">
      <c r="A92" s="24" t="s">
        <v>158</v>
      </c>
      <c r="B92" s="63" t="s">
        <v>140</v>
      </c>
      <c r="C92" s="26" t="s">
        <v>246</v>
      </c>
      <c r="D92" s="27">
        <v>261770</v>
      </c>
      <c r="E92" s="64">
        <v>30700</v>
      </c>
      <c r="F92" s="65">
        <f t="shared" si="2"/>
        <v>231070</v>
      </c>
    </row>
    <row r="93" spans="1:6" ht="22.5">
      <c r="A93" s="51" t="s">
        <v>247</v>
      </c>
      <c r="B93" s="52" t="s">
        <v>140</v>
      </c>
      <c r="C93" s="53" t="s">
        <v>248</v>
      </c>
      <c r="D93" s="54">
        <v>6200</v>
      </c>
      <c r="E93" s="55">
        <v>1550</v>
      </c>
      <c r="F93" s="56">
        <f t="shared" si="2"/>
        <v>4650</v>
      </c>
    </row>
    <row r="94" spans="1:6">
      <c r="A94" s="24" t="s">
        <v>160</v>
      </c>
      <c r="B94" s="63" t="s">
        <v>140</v>
      </c>
      <c r="C94" s="26" t="s">
        <v>249</v>
      </c>
      <c r="D94" s="27">
        <v>6200</v>
      </c>
      <c r="E94" s="64">
        <v>1550</v>
      </c>
      <c r="F94" s="65">
        <f t="shared" si="2"/>
        <v>4650</v>
      </c>
    </row>
    <row r="95" spans="1:6">
      <c r="A95" s="24" t="s">
        <v>162</v>
      </c>
      <c r="B95" s="63" t="s">
        <v>140</v>
      </c>
      <c r="C95" s="26" t="s">
        <v>250</v>
      </c>
      <c r="D95" s="27">
        <v>6200</v>
      </c>
      <c r="E95" s="64">
        <v>1550</v>
      </c>
      <c r="F95" s="65">
        <f t="shared" si="2"/>
        <v>4650</v>
      </c>
    </row>
    <row r="96" spans="1:6">
      <c r="A96" s="51" t="s">
        <v>251</v>
      </c>
      <c r="B96" s="52" t="s">
        <v>140</v>
      </c>
      <c r="C96" s="53" t="s">
        <v>252</v>
      </c>
      <c r="D96" s="54">
        <v>435490</v>
      </c>
      <c r="E96" s="55">
        <v>35931.43</v>
      </c>
      <c r="F96" s="56">
        <f t="shared" si="2"/>
        <v>399558.57</v>
      </c>
    </row>
    <row r="97" spans="1:6">
      <c r="A97" s="24" t="s">
        <v>253</v>
      </c>
      <c r="B97" s="63" t="s">
        <v>140</v>
      </c>
      <c r="C97" s="26" t="s">
        <v>254</v>
      </c>
      <c r="D97" s="27">
        <v>435490</v>
      </c>
      <c r="E97" s="64">
        <v>35931.43</v>
      </c>
      <c r="F97" s="65">
        <f t="shared" si="2"/>
        <v>399558.57</v>
      </c>
    </row>
    <row r="98" spans="1:6">
      <c r="A98" s="24" t="s">
        <v>255</v>
      </c>
      <c r="B98" s="63" t="s">
        <v>140</v>
      </c>
      <c r="C98" s="26" t="s">
        <v>256</v>
      </c>
      <c r="D98" s="27">
        <v>435490</v>
      </c>
      <c r="E98" s="64">
        <v>35931.43</v>
      </c>
      <c r="F98" s="65">
        <f t="shared" si="2"/>
        <v>399558.57</v>
      </c>
    </row>
    <row r="99" spans="1:6">
      <c r="A99" s="24" t="s">
        <v>257</v>
      </c>
      <c r="B99" s="63" t="s">
        <v>140</v>
      </c>
      <c r="C99" s="26" t="s">
        <v>258</v>
      </c>
      <c r="D99" s="27">
        <v>435490</v>
      </c>
      <c r="E99" s="64">
        <v>35931.43</v>
      </c>
      <c r="F99" s="65">
        <f t="shared" si="2"/>
        <v>399558.57</v>
      </c>
    </row>
    <row r="100" spans="1:6">
      <c r="A100" s="51" t="s">
        <v>259</v>
      </c>
      <c r="B100" s="52" t="s">
        <v>140</v>
      </c>
      <c r="C100" s="53" t="s">
        <v>260</v>
      </c>
      <c r="D100" s="54">
        <v>435490</v>
      </c>
      <c r="E100" s="55">
        <v>35931.43</v>
      </c>
      <c r="F100" s="56">
        <f t="shared" si="2"/>
        <v>399558.57</v>
      </c>
    </row>
    <row r="101" spans="1:6">
      <c r="A101" s="24" t="s">
        <v>253</v>
      </c>
      <c r="B101" s="63" t="s">
        <v>140</v>
      </c>
      <c r="C101" s="26" t="s">
        <v>261</v>
      </c>
      <c r="D101" s="27">
        <v>435490</v>
      </c>
      <c r="E101" s="64">
        <v>35931.43</v>
      </c>
      <c r="F101" s="65">
        <f t="shared" si="2"/>
        <v>399558.57</v>
      </c>
    </row>
    <row r="102" spans="1:6">
      <c r="A102" s="24" t="s">
        <v>255</v>
      </c>
      <c r="B102" s="63" t="s">
        <v>140</v>
      </c>
      <c r="C102" s="26" t="s">
        <v>262</v>
      </c>
      <c r="D102" s="27">
        <v>435490</v>
      </c>
      <c r="E102" s="64">
        <v>35931.43</v>
      </c>
      <c r="F102" s="65">
        <f t="shared" si="2"/>
        <v>399558.57</v>
      </c>
    </row>
    <row r="103" spans="1:6">
      <c r="A103" s="24" t="s">
        <v>257</v>
      </c>
      <c r="B103" s="63" t="s">
        <v>140</v>
      </c>
      <c r="C103" s="26" t="s">
        <v>263</v>
      </c>
      <c r="D103" s="27">
        <v>435490</v>
      </c>
      <c r="E103" s="64">
        <v>35931.43</v>
      </c>
      <c r="F103" s="65">
        <f t="shared" si="2"/>
        <v>399558.57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264</v>
      </c>
      <c r="B105" s="71" t="s">
        <v>265</v>
      </c>
      <c r="C105" s="72" t="s">
        <v>141</v>
      </c>
      <c r="D105" s="73">
        <v>-34709.29</v>
      </c>
      <c r="E105" s="73">
        <v>166006.15</v>
      </c>
      <c r="F105" s="74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267</v>
      </c>
      <c r="B1" s="118"/>
      <c r="C1" s="118"/>
      <c r="D1" s="118"/>
      <c r="E1" s="118"/>
      <c r="F1" s="118"/>
    </row>
    <row r="2" spans="1:6" ht="13.15" customHeight="1">
      <c r="A2" s="94" t="s">
        <v>268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269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270</v>
      </c>
      <c r="B12" s="77" t="s">
        <v>271</v>
      </c>
      <c r="C12" s="78" t="s">
        <v>141</v>
      </c>
      <c r="D12" s="79">
        <v>34709.29</v>
      </c>
      <c r="E12" s="79">
        <v>-166006.15</v>
      </c>
      <c r="F12" s="80" t="s">
        <v>141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272</v>
      </c>
      <c r="B14" s="86" t="s">
        <v>273</v>
      </c>
      <c r="C14" s="87" t="s">
        <v>141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274</v>
      </c>
      <c r="B15" s="82"/>
      <c r="C15" s="83"/>
      <c r="D15" s="84"/>
      <c r="E15" s="84"/>
      <c r="F15" s="85"/>
    </row>
    <row r="16" spans="1:6">
      <c r="A16" s="51" t="s">
        <v>275</v>
      </c>
      <c r="B16" s="86" t="s">
        <v>276</v>
      </c>
      <c r="C16" s="87" t="s">
        <v>141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274</v>
      </c>
      <c r="B17" s="82"/>
      <c r="C17" s="83"/>
      <c r="D17" s="84"/>
      <c r="E17" s="84"/>
      <c r="F17" s="85"/>
    </row>
    <row r="18" spans="1:6">
      <c r="A18" s="76" t="s">
        <v>277</v>
      </c>
      <c r="B18" s="77" t="s">
        <v>278</v>
      </c>
      <c r="C18" s="78" t="s">
        <v>279</v>
      </c>
      <c r="D18" s="79">
        <v>34709.29</v>
      </c>
      <c r="E18" s="79">
        <v>-166006.15</v>
      </c>
      <c r="F18" s="80">
        <v>200715.44</v>
      </c>
    </row>
    <row r="19" spans="1:6" ht="22.5">
      <c r="A19" s="76" t="s">
        <v>280</v>
      </c>
      <c r="B19" s="77" t="s">
        <v>278</v>
      </c>
      <c r="C19" s="78" t="s">
        <v>281</v>
      </c>
      <c r="D19" s="79">
        <v>34709.29</v>
      </c>
      <c r="E19" s="79">
        <v>-166006.15</v>
      </c>
      <c r="F19" s="80">
        <v>200715.44</v>
      </c>
    </row>
    <row r="20" spans="1:6">
      <c r="A20" s="76" t="s">
        <v>282</v>
      </c>
      <c r="B20" s="77" t="s">
        <v>283</v>
      </c>
      <c r="C20" s="78" t="s">
        <v>284</v>
      </c>
      <c r="D20" s="79">
        <v>-4705880</v>
      </c>
      <c r="E20" s="79">
        <v>-767673.14</v>
      </c>
      <c r="F20" s="80" t="s">
        <v>266</v>
      </c>
    </row>
    <row r="21" spans="1:6" ht="22.5">
      <c r="A21" s="24" t="s">
        <v>285</v>
      </c>
      <c r="B21" s="25" t="s">
        <v>283</v>
      </c>
      <c r="C21" s="88" t="s">
        <v>286</v>
      </c>
      <c r="D21" s="27">
        <v>-4705880</v>
      </c>
      <c r="E21" s="27">
        <v>-767673.14</v>
      </c>
      <c r="F21" s="65" t="s">
        <v>266</v>
      </c>
    </row>
    <row r="22" spans="1:6">
      <c r="A22" s="76" t="s">
        <v>287</v>
      </c>
      <c r="B22" s="77" t="s">
        <v>288</v>
      </c>
      <c r="C22" s="78" t="s">
        <v>289</v>
      </c>
      <c r="D22" s="79">
        <v>4740589.29</v>
      </c>
      <c r="E22" s="79">
        <v>601666.99</v>
      </c>
      <c r="F22" s="80" t="s">
        <v>266</v>
      </c>
    </row>
    <row r="23" spans="1:6" ht="22.5">
      <c r="A23" s="24" t="s">
        <v>290</v>
      </c>
      <c r="B23" s="25" t="s">
        <v>288</v>
      </c>
      <c r="C23" s="88" t="s">
        <v>291</v>
      </c>
      <c r="D23" s="27">
        <v>4740589.29</v>
      </c>
      <c r="E23" s="27">
        <v>601666.99</v>
      </c>
      <c r="F23" s="65" t="s">
        <v>266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292</v>
      </c>
      <c r="B1" t="s">
        <v>27</v>
      </c>
    </row>
    <row r="2" spans="1:2">
      <c r="A2" t="s">
        <v>293</v>
      </c>
      <c r="B2" t="s">
        <v>294</v>
      </c>
    </row>
    <row r="3" spans="1:2">
      <c r="A3" t="s">
        <v>295</v>
      </c>
      <c r="B3" t="s">
        <v>6</v>
      </c>
    </row>
    <row r="4" spans="1:2">
      <c r="A4" t="s">
        <v>296</v>
      </c>
      <c r="B4" t="s">
        <v>297</v>
      </c>
    </row>
    <row r="5" spans="1:2">
      <c r="A5" t="s">
        <v>298</v>
      </c>
      <c r="B5" t="s">
        <v>299</v>
      </c>
    </row>
    <row r="6" spans="1:2">
      <c r="A6" t="s">
        <v>300</v>
      </c>
      <c r="B6" t="s">
        <v>301</v>
      </c>
    </row>
    <row r="7" spans="1:2">
      <c r="A7" t="s">
        <v>302</v>
      </c>
      <c r="B7" t="s">
        <v>303</v>
      </c>
    </row>
    <row r="8" spans="1:2">
      <c r="A8" t="s">
        <v>304</v>
      </c>
      <c r="B8" t="s">
        <v>305</v>
      </c>
    </row>
    <row r="9" spans="1:2">
      <c r="A9" t="s">
        <v>306</v>
      </c>
      <c r="B9" t="s">
        <v>307</v>
      </c>
    </row>
    <row r="10" spans="1:2">
      <c r="A10" t="s">
        <v>308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2019-03-15T09:06:35Z</dcterms:created>
  <dcterms:modified xsi:type="dcterms:W3CDTF">2019-03-15T09:06:36Z</dcterms:modified>
</cp:coreProperties>
</file>