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 1" sheetId="1" r:id="rId1"/>
    <sheet name="Приложение3" sheetId="2" r:id="rId2"/>
    <sheet name="Приложение 7" sheetId="3" r:id="rId3"/>
  </sheets>
  <definedNames>
    <definedName name="_xlnm.Print_Area" localSheetId="0">'Приложение 1'!$A$1:$G$76</definedName>
    <definedName name="_xlnm.Print_Area" localSheetId="2">'Приложение 7'!$A$1:$D$48</definedName>
    <definedName name="_xlnm.Print_Area" localSheetId="1">'Приложение3'!$A$1:$H$77</definedName>
  </definedNames>
  <calcPr fullCalcOnLoad="1"/>
</workbook>
</file>

<file path=xl/sharedStrings.xml><?xml version="1.0" encoding="utf-8"?>
<sst xmlns="http://schemas.openxmlformats.org/spreadsheetml/2006/main" count="543" uniqueCount="142">
  <si>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</si>
  <si>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</si>
  <si>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</si>
  <si>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</si>
  <si>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</si>
  <si>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</si>
  <si>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</si>
  <si>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</si>
  <si>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</si>
  <si>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</si>
  <si>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</si>
  <si>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</si>
  <si>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</si>
  <si>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</si>
  <si>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</si>
  <si>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</si>
  <si>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</si>
  <si>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</si>
  <si>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</si>
  <si>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</si>
  <si>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</si>
  <si>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</si>
  <si>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</si>
  <si>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 xml:space="preserve">Наименование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</si>
  <si>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</si>
  <si>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</si>
  <si>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</si>
  <si>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</si>
  <si>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</si>
  <si>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</si>
  <si>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</si>
  <si>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</si>
  <si>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</si>
  <si>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</si>
  <si>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</si>
  <si>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1 14 02052 10 0000 410</t>
  </si>
  <si>
    <t>1 14 02052 10 0000 440</t>
  </si>
  <si>
    <t>1 14 02053 10 0000 410</t>
  </si>
  <si>
    <t>1 14 02053 10 0000 440</t>
  </si>
  <si>
    <t>1 14 06025 10 0000 430</t>
  </si>
  <si>
    <t>Сумма (тыс. рублей)</t>
  </si>
  <si>
    <t>Администрация сельского поселения "Том" ИНН 1119005110 КПП 111901001</t>
  </si>
  <si>
    <t>к решению Совета сельского поселения "Том"</t>
  </si>
  <si>
    <t>Администрация сельского поселения «Том»</t>
  </si>
  <si>
    <t>Выполнение других обязательств государства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</si>
  <si>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</si>
  <si>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</si>
  <si>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</si>
  <si>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</si>
  <si>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</si>
  <si>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</si>
  <si>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</si>
  <si>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</si>
  <si>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</si>
  <si>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Прочие мероприятия по благоустройству сельских поселений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</si>
  <si>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</si>
  <si>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</si>
  <si>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</si>
  <si>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</si>
  <si>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</si>
  <si>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Перечень главных администраторов доходов бюджета сельского поселения   "Том"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</si>
  <si>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</si>
  <si>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</si>
  <si>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99 0 00 02030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</si>
  <si>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</si>
  <si>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</si>
  <si>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</si>
  <si>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</si>
  <si>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</si>
  <si>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</si>
  <si>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</si>
  <si>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доходы от оказания платных услуг (работ) получателями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</si>
  <si>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</si>
  <si>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</si>
  <si>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</si>
  <si>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</si>
  <si>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</si>
  <si>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</si>
  <si>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</si>
  <si>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</si>
  <si>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</si>
  <si>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</si>
  <si>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</si>
  <si>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</si>
  <si>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 xml:space="preserve">Дотации бюджетам сельских поселений на обеспечение сбалансированности бюджетов </t>
  </si>
  <si>
    <t>Прочие субсидии бюджетам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</si>
  <si>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</si>
  <si>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</si>
  <si>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</si>
  <si>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</si>
  <si>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Наименование главного администратора доходов бюджета сельского поселения "Том"</t>
  </si>
  <si>
    <t xml:space="preserve">Обеспечение мероприятий по предупреждению и ликвидации последствий чрезвычайных ситуаций и стихийных бедствий </t>
  </si>
  <si>
    <t>Закупка товаров, работ и услуг для государственных (муниципальных) нужд</t>
  </si>
  <si>
    <t>Содержание улично-дорожной сети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</si>
  <si>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</si>
  <si>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</si>
  <si>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</si>
  <si>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</si>
  <si>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</si>
  <si>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Организация и содержание мест захоронений</t>
  </si>
  <si>
    <t>плановый период 2020 и 2021 годов"</t>
  </si>
  <si>
    <t xml:space="preserve"> "О бюджете сельского поселения "Том"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</si>
  <si>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</si>
  <si>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"Том" на 2019 год</t>
  </si>
  <si>
    <t xml:space="preserve">  "О бюджете сельского поселения "Том" на 2019 год и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</si>
  <si>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</si>
  <si>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реализацию мероприятий по устойчивому развитию сельских территорий</t>
  </si>
  <si>
    <t xml:space="preserve">Возврат остатков субвенции на осуществление первичного воинского учета на территориях, где отсутствуют военные комиссариаты из бюджетов сельских поселений
</t>
  </si>
  <si>
    <t>1 11 05025 10 0000 120</t>
  </si>
  <si>
    <t>1 11 05035 10 0000 120</t>
  </si>
  <si>
    <t>1 11 08050 10 0000 120</t>
  </si>
  <si>
    <t>1 11 09045 10 0000 120</t>
  </si>
  <si>
    <t>1 13 01995 10 0000 130</t>
  </si>
  <si>
    <t>1 13 02995 10 0000 130</t>
  </si>
  <si>
    <t>1 16 90050 10 0000 140</t>
  </si>
  <si>
    <t>1 17 01050 10 0000 180</t>
  </si>
  <si>
    <t>1 17 05050 10 0000 180</t>
  </si>
  <si>
    <t>2 02 15001 10 0000 150</t>
  </si>
  <si>
    <t>2 02 15002 10 0000 150</t>
  </si>
  <si>
    <t>2 02 25555 10 0000 150</t>
  </si>
  <si>
    <t>2 02 25567 10 0000 150</t>
  </si>
  <si>
    <t>2 02 29999 10 0000 150</t>
  </si>
  <si>
    <t>2 02 35930 10 0000 150</t>
  </si>
  <si>
    <t>2 02 35118 10 0000 150</t>
  </si>
  <si>
    <t>2 02 30024 10 0000 150</t>
  </si>
  <si>
    <t>2 02 40014 10 0000 150</t>
  </si>
  <si>
    <t>2 07 05010 10 0000 150</t>
  </si>
  <si>
    <t>2 07 05020 10 0000 150</t>
  </si>
  <si>
    <t>2 07 05030 10 0000 150</t>
  </si>
  <si>
    <t xml:space="preserve">2 19 35118 10 0000 150
</t>
  </si>
  <si>
    <t>2 19 60010 10 0000 150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</si>
  <si>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</si>
  <si>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1 08 04020 01 1000 110</t>
  </si>
  <si>
    <t>1 08 04020 01 4000 110</t>
  </si>
  <si>
    <t>"Приложение 1</t>
  </si>
  <si>
    <t>"</t>
  </si>
  <si>
    <t>"О внесении изменений в решение Совета сельского поселения "Том"</t>
  </si>
  <si>
    <t>"Приложение 3</t>
  </si>
  <si>
    <t>"Приложение 7</t>
  </si>
  <si>
    <t>"О внесении изменений в Решение Совета сельского поселения "Том"</t>
  </si>
  <si>
    <t>от 04 марта 2019 г. № 4-25/2</t>
  </si>
  <si>
    <t>от 04 марта 2019 года № 4-25/2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</si>
</sst>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6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vertAlign val="superscript"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49" fontId="15" fillId="0" borderId="10" xfId="0" applyNumberFormat="1" applyFont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4" applyNumberFormat="1" applyFont="1" applyFill="1" applyBorder="1" applyAlignment="1" applyProtection="1">
      <alignment horizontal="justify" vertical="top" wrapText="1"/>
      <protection locked="0"/>
    </xf>
    <xf numFmtId="0" fontId="17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justify" wrapText="1"/>
    </xf>
    <xf numFmtId="0" fontId="18" fillId="0" borderId="10" xfId="0" applyFont="1" applyBorder="1" applyAlignment="1">
      <alignment/>
    </xf>
    <xf numFmtId="49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200" fontId="5" fillId="0" borderId="10" xfId="0" applyNumberFormat="1" applyFont="1" applyBorder="1" applyAlignment="1">
      <alignment horizontal="center" wrapText="1"/>
    </xf>
    <xf numFmtId="200" fontId="9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11" fontId="16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200" fontId="9" fillId="0" borderId="10" xfId="0" applyNumberFormat="1" applyFont="1" applyFill="1" applyBorder="1" applyAlignment="1">
      <alignment horizontal="center" wrapText="1"/>
    </xf>
    <xf numFmtId="200" fontId="18" fillId="0" borderId="10" xfId="0" applyNumberFormat="1" applyFont="1" applyBorder="1" applyAlignment="1">
      <alignment/>
    </xf>
    <xf numFmtId="20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199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top"/>
    </xf>
    <xf numFmtId="49" fontId="1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Решение на .05.2008 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BreakPreview" zoomScaleSheetLayoutView="100" zoomScalePageLayoutView="0" workbookViewId="0" topLeftCell="A52">
      <selection activeCell="L27" sqref="L27"/>
    </sheetView>
  </sheetViews>
  <sheetFormatPr defaultColWidth="9.00390625" defaultRowHeight="12.75"/>
  <cols>
    <col min="1" max="1" width="60.875" style="0" customWidth="1"/>
    <col min="2" max="3" width="2.875" style="0" customWidth="1"/>
    <col min="4" max="4" width="12.375" style="0" customWidth="1"/>
    <col min="5" max="5" width="3.875" style="0" customWidth="1"/>
    <col min="6" max="6" width="9.25390625" style="0" customWidth="1"/>
    <col min="7" max="7" width="1.875" style="0" customWidth="1"/>
  </cols>
  <sheetData>
    <row r="1" spans="1:6" s="2" customFormat="1" ht="11.25">
      <c r="A1" s="97" t="s">
        <v>0</v>
      </c>
      <c r="B1" s="97"/>
      <c r="C1" s="97"/>
      <c r="D1" s="97"/>
      <c r="E1" s="97"/>
      <c r="F1" s="97"/>
    </row>
    <row r="2" spans="1:6" s="2" customFormat="1" ht="11.25">
      <c r="A2" s="97" t="s">
        <v>42</v>
      </c>
      <c r="B2" s="97"/>
      <c r="C2" s="97"/>
      <c r="D2" s="97"/>
      <c r="E2" s="97"/>
      <c r="F2" s="97"/>
    </row>
    <row r="3" spans="1:6" s="2" customFormat="1" ht="11.25">
      <c r="A3" s="97" t="s">
        <v>136</v>
      </c>
      <c r="B3" s="97"/>
      <c r="C3" s="97"/>
      <c r="D3" s="97"/>
      <c r="E3" s="97"/>
      <c r="F3" s="97"/>
    </row>
    <row r="4" spans="1:6" s="2" customFormat="1" ht="11.25">
      <c r="A4" s="97" t="s">
        <v>101</v>
      </c>
      <c r="B4" s="97"/>
      <c r="C4" s="97"/>
      <c r="D4" s="97"/>
      <c r="E4" s="97"/>
      <c r="F4" s="97"/>
    </row>
    <row r="5" spans="1:6" s="2" customFormat="1" ht="11.25">
      <c r="A5" s="97" t="s">
        <v>100</v>
      </c>
      <c r="B5" s="97"/>
      <c r="C5" s="97"/>
      <c r="D5" s="97"/>
      <c r="E5" s="97"/>
      <c r="F5" s="97"/>
    </row>
    <row r="6" spans="1:6" s="2" customFormat="1" ht="11.25">
      <c r="A6" s="3"/>
      <c r="B6" s="99" t="s">
        <v>140</v>
      </c>
      <c r="C6" s="99"/>
      <c r="D6" s="99"/>
      <c r="E6" s="99"/>
      <c r="F6" s="99"/>
    </row>
    <row r="7" spans="1:6" s="2" customFormat="1" ht="11.25">
      <c r="A7" s="3"/>
      <c r="B7" s="5"/>
      <c r="C7" s="5"/>
      <c r="D7" s="5"/>
      <c r="E7" s="5"/>
      <c r="F7" s="5"/>
    </row>
    <row r="8" spans="1:6" s="2" customFormat="1" ht="11.25">
      <c r="A8" s="97" t="s">
        <v>134</v>
      </c>
      <c r="B8" s="97"/>
      <c r="C8" s="97"/>
      <c r="D8" s="97"/>
      <c r="E8" s="97"/>
      <c r="F8" s="97"/>
    </row>
    <row r="9" spans="1:6" s="2" customFormat="1" ht="11.25">
      <c r="A9" s="97" t="s">
        <v>42</v>
      </c>
      <c r="B9" s="97"/>
      <c r="C9" s="97"/>
      <c r="D9" s="97"/>
      <c r="E9" s="97"/>
      <c r="F9" s="97"/>
    </row>
    <row r="10" spans="1:6" s="2" customFormat="1" ht="11.25">
      <c r="A10" s="97" t="s">
        <v>101</v>
      </c>
      <c r="B10" s="97"/>
      <c r="C10" s="97"/>
      <c r="D10" s="97"/>
      <c r="E10" s="97"/>
      <c r="F10" s="97"/>
    </row>
    <row r="11" spans="1:6" ht="12.75">
      <c r="A11" s="97" t="s">
        <v>100</v>
      </c>
      <c r="B11" s="97"/>
      <c r="C11" s="97"/>
      <c r="D11" s="97"/>
      <c r="E11" s="97"/>
      <c r="F11" s="97"/>
    </row>
    <row r="12" spans="1:6" ht="32.25" customHeight="1">
      <c r="A12" s="100" t="s">
        <v>102</v>
      </c>
      <c r="B12" s="100"/>
      <c r="C12" s="100"/>
      <c r="D12" s="100"/>
      <c r="E12" s="100"/>
      <c r="F12" s="100"/>
    </row>
    <row r="13" spans="1:6" s="2" customFormat="1" ht="11.25">
      <c r="A13" s="3"/>
      <c r="B13" s="3"/>
      <c r="C13" s="3"/>
      <c r="D13" s="3"/>
      <c r="E13" s="3"/>
      <c r="F13" s="3"/>
    </row>
    <row r="14" spans="4:6" s="2" customFormat="1" ht="12.75" customHeight="1">
      <c r="D14" s="98"/>
      <c r="E14" s="98"/>
      <c r="F14" s="98"/>
    </row>
    <row r="15" spans="1:6" ht="39.75" customHeight="1">
      <c r="A15" s="15" t="s">
        <v>23</v>
      </c>
      <c r="B15" s="16" t="s">
        <v>13</v>
      </c>
      <c r="C15" s="16" t="s">
        <v>1</v>
      </c>
      <c r="D15" s="16" t="s">
        <v>2</v>
      </c>
      <c r="E15" s="16" t="s">
        <v>3</v>
      </c>
      <c r="F15" s="11" t="s">
        <v>40</v>
      </c>
    </row>
    <row r="16" spans="1:6" ht="12.75" customHeight="1">
      <c r="A16" s="11">
        <v>1</v>
      </c>
      <c r="B16" s="11">
        <v>3</v>
      </c>
      <c r="C16" s="11">
        <v>4</v>
      </c>
      <c r="D16" s="11">
        <v>5</v>
      </c>
      <c r="E16" s="11">
        <v>6</v>
      </c>
      <c r="F16" s="11">
        <v>7</v>
      </c>
    </row>
    <row r="17" spans="1:6" ht="15">
      <c r="A17" s="70" t="s">
        <v>45</v>
      </c>
      <c r="B17" s="12"/>
      <c r="C17" s="12"/>
      <c r="D17" s="12"/>
      <c r="E17" s="12"/>
      <c r="F17" s="21">
        <f>F18+F53+F68+F46+F72</f>
        <v>4218.34</v>
      </c>
    </row>
    <row r="18" spans="1:6" ht="12.75" customHeight="1">
      <c r="A18" s="18" t="s">
        <v>4</v>
      </c>
      <c r="B18" s="19" t="s">
        <v>7</v>
      </c>
      <c r="C18" s="19" t="s">
        <v>29</v>
      </c>
      <c r="D18" s="20"/>
      <c r="E18" s="19"/>
      <c r="F18" s="21">
        <f>F19+F23+F37</f>
        <v>3435.34</v>
      </c>
    </row>
    <row r="19" spans="1:6" s="10" customFormat="1" ht="24">
      <c r="A19" s="18" t="s">
        <v>18</v>
      </c>
      <c r="B19" s="19" t="s">
        <v>7</v>
      </c>
      <c r="C19" s="19" t="s">
        <v>8</v>
      </c>
      <c r="D19" s="20"/>
      <c r="E19" s="19"/>
      <c r="F19" s="21">
        <f>F20</f>
        <v>746.6</v>
      </c>
    </row>
    <row r="20" spans="1:6" s="10" customFormat="1" ht="12.75" customHeight="1">
      <c r="A20" s="22" t="s">
        <v>46</v>
      </c>
      <c r="B20" s="23" t="s">
        <v>7</v>
      </c>
      <c r="C20" s="23" t="s">
        <v>8</v>
      </c>
      <c r="D20" s="60">
        <v>9900000000</v>
      </c>
      <c r="E20" s="23"/>
      <c r="F20" s="24">
        <f>F21</f>
        <v>746.6</v>
      </c>
    </row>
    <row r="21" spans="1:6" ht="14.25" customHeight="1">
      <c r="A21" s="22" t="s">
        <v>21</v>
      </c>
      <c r="B21" s="23" t="s">
        <v>7</v>
      </c>
      <c r="C21" s="23" t="s">
        <v>8</v>
      </c>
      <c r="D21" s="60" t="s">
        <v>63</v>
      </c>
      <c r="E21" s="23"/>
      <c r="F21" s="24">
        <f>F22</f>
        <v>746.6</v>
      </c>
    </row>
    <row r="22" spans="1:6" ht="48">
      <c r="A22" s="25" t="s">
        <v>47</v>
      </c>
      <c r="B22" s="23" t="s">
        <v>7</v>
      </c>
      <c r="C22" s="23" t="s">
        <v>8</v>
      </c>
      <c r="D22" s="60" t="s">
        <v>63</v>
      </c>
      <c r="E22" s="23" t="s">
        <v>48</v>
      </c>
      <c r="F22" s="26">
        <v>746.6</v>
      </c>
    </row>
    <row r="23" spans="1:6" s="6" customFormat="1" ht="36">
      <c r="A23" s="27" t="s">
        <v>19</v>
      </c>
      <c r="B23" s="28" t="s">
        <v>7</v>
      </c>
      <c r="C23" s="28" t="s">
        <v>10</v>
      </c>
      <c r="D23" s="61"/>
      <c r="E23" s="28"/>
      <c r="F23" s="29">
        <f>F24</f>
        <v>2651.94</v>
      </c>
    </row>
    <row r="24" spans="1:6" s="6" customFormat="1" ht="15" customHeight="1">
      <c r="A24" s="22" t="s">
        <v>46</v>
      </c>
      <c r="B24" s="23" t="s">
        <v>7</v>
      </c>
      <c r="C24" s="23" t="s">
        <v>10</v>
      </c>
      <c r="D24" s="60">
        <v>9900000000</v>
      </c>
      <c r="E24" s="23"/>
      <c r="F24" s="24">
        <f>F25+F31+F29+F34</f>
        <v>2651.94</v>
      </c>
    </row>
    <row r="25" spans="1:6" s="9" customFormat="1" ht="24">
      <c r="A25" s="22" t="s">
        <v>49</v>
      </c>
      <c r="B25" s="30" t="s">
        <v>7</v>
      </c>
      <c r="C25" s="30" t="s">
        <v>10</v>
      </c>
      <c r="D25" s="60">
        <v>9900002040</v>
      </c>
      <c r="E25" s="30"/>
      <c r="F25" s="26">
        <f>F26+F27+F28</f>
        <v>2525.6</v>
      </c>
    </row>
    <row r="26" spans="1:6" s="6" customFormat="1" ht="48">
      <c r="A26" s="25" t="s">
        <v>47</v>
      </c>
      <c r="B26" s="23" t="s">
        <v>7</v>
      </c>
      <c r="C26" s="23" t="s">
        <v>10</v>
      </c>
      <c r="D26" s="60">
        <v>9900002040</v>
      </c>
      <c r="E26" s="23" t="s">
        <v>48</v>
      </c>
      <c r="F26" s="26">
        <v>2085.6</v>
      </c>
    </row>
    <row r="27" spans="1:6" s="6" customFormat="1" ht="24">
      <c r="A27" s="25" t="s">
        <v>62</v>
      </c>
      <c r="B27" s="23" t="s">
        <v>7</v>
      </c>
      <c r="C27" s="23" t="s">
        <v>10</v>
      </c>
      <c r="D27" s="60">
        <v>9900002040</v>
      </c>
      <c r="E27" s="23" t="s">
        <v>50</v>
      </c>
      <c r="F27" s="26">
        <v>435</v>
      </c>
    </row>
    <row r="28" spans="1:6" s="6" customFormat="1" ht="15" customHeight="1">
      <c r="A28" s="25" t="s">
        <v>51</v>
      </c>
      <c r="B28" s="23" t="s">
        <v>7</v>
      </c>
      <c r="C28" s="23" t="s">
        <v>10</v>
      </c>
      <c r="D28" s="60">
        <v>9900002040</v>
      </c>
      <c r="E28" s="23" t="s">
        <v>52</v>
      </c>
      <c r="F28" s="26">
        <v>5</v>
      </c>
    </row>
    <row r="29" spans="1:6" s="6" customFormat="1" ht="24">
      <c r="A29" s="31" t="s">
        <v>34</v>
      </c>
      <c r="B29" s="23" t="s">
        <v>7</v>
      </c>
      <c r="C29" s="23" t="s">
        <v>10</v>
      </c>
      <c r="D29" s="60">
        <v>9900051180</v>
      </c>
      <c r="E29" s="30"/>
      <c r="F29" s="26">
        <f>F30</f>
        <v>92.9</v>
      </c>
    </row>
    <row r="30" spans="1:6" s="6" customFormat="1" ht="48">
      <c r="A30" s="25" t="s">
        <v>47</v>
      </c>
      <c r="B30" s="23" t="s">
        <v>7</v>
      </c>
      <c r="C30" s="23" t="s">
        <v>10</v>
      </c>
      <c r="D30" s="60">
        <v>9900051180</v>
      </c>
      <c r="E30" s="23" t="s">
        <v>48</v>
      </c>
      <c r="F30" s="26">
        <v>92.9</v>
      </c>
    </row>
    <row r="31" spans="1:6" s="6" customFormat="1" ht="24">
      <c r="A31" s="32" t="s">
        <v>57</v>
      </c>
      <c r="B31" s="30" t="s">
        <v>7</v>
      </c>
      <c r="C31" s="30" t="s">
        <v>10</v>
      </c>
      <c r="D31" s="60">
        <v>9900059300</v>
      </c>
      <c r="E31" s="30"/>
      <c r="F31" s="26">
        <f>F32+F33</f>
        <v>12.96</v>
      </c>
    </row>
    <row r="32" spans="1:6" s="6" customFormat="1" ht="48">
      <c r="A32" s="25" t="s">
        <v>47</v>
      </c>
      <c r="B32" s="30" t="s">
        <v>7</v>
      </c>
      <c r="C32" s="30" t="s">
        <v>10</v>
      </c>
      <c r="D32" s="60">
        <v>9900059300</v>
      </c>
      <c r="E32" s="23" t="s">
        <v>48</v>
      </c>
      <c r="F32" s="26">
        <v>10.96</v>
      </c>
    </row>
    <row r="33" spans="1:6" s="6" customFormat="1" ht="24">
      <c r="A33" s="25" t="s">
        <v>62</v>
      </c>
      <c r="B33" s="30" t="s">
        <v>7</v>
      </c>
      <c r="C33" s="30" t="s">
        <v>10</v>
      </c>
      <c r="D33" s="60">
        <v>9900059300</v>
      </c>
      <c r="E33" s="23" t="s">
        <v>50</v>
      </c>
      <c r="F33" s="26">
        <v>2</v>
      </c>
    </row>
    <row r="34" spans="1:6" s="6" customFormat="1" ht="60.75" customHeight="1">
      <c r="A34" s="80" t="s">
        <v>131</v>
      </c>
      <c r="B34" s="23" t="s">
        <v>7</v>
      </c>
      <c r="C34" s="23" t="s">
        <v>10</v>
      </c>
      <c r="D34" s="60">
        <v>9900073150</v>
      </c>
      <c r="E34" s="23"/>
      <c r="F34" s="33">
        <f>F35+F36</f>
        <v>20.48</v>
      </c>
    </row>
    <row r="35" spans="1:6" s="6" customFormat="1" ht="48">
      <c r="A35" s="25" t="s">
        <v>47</v>
      </c>
      <c r="B35" s="23" t="s">
        <v>7</v>
      </c>
      <c r="C35" s="23" t="s">
        <v>10</v>
      </c>
      <c r="D35" s="60">
        <v>9900073150</v>
      </c>
      <c r="E35" s="23" t="s">
        <v>48</v>
      </c>
      <c r="F35" s="33">
        <v>14.48</v>
      </c>
    </row>
    <row r="36" spans="1:6" s="6" customFormat="1" ht="24">
      <c r="A36" s="25" t="s">
        <v>62</v>
      </c>
      <c r="B36" s="23" t="s">
        <v>7</v>
      </c>
      <c r="C36" s="23" t="s">
        <v>10</v>
      </c>
      <c r="D36" s="60">
        <v>9900073150</v>
      </c>
      <c r="E36" s="23" t="s">
        <v>50</v>
      </c>
      <c r="F36" s="33">
        <v>6</v>
      </c>
    </row>
    <row r="37" spans="1:6" s="17" customFormat="1" ht="15" customHeight="1">
      <c r="A37" s="27" t="s">
        <v>31</v>
      </c>
      <c r="B37" s="28" t="s">
        <v>7</v>
      </c>
      <c r="C37" s="28" t="s">
        <v>32</v>
      </c>
      <c r="D37" s="61"/>
      <c r="E37" s="28"/>
      <c r="F37" s="29">
        <f>F38</f>
        <v>36.8</v>
      </c>
    </row>
    <row r="38" spans="1:6" s="17" customFormat="1" ht="13.5" customHeight="1">
      <c r="A38" s="22" t="s">
        <v>46</v>
      </c>
      <c r="B38" s="23" t="s">
        <v>7</v>
      </c>
      <c r="C38" s="23" t="s">
        <v>32</v>
      </c>
      <c r="D38" s="60">
        <v>9900000000</v>
      </c>
      <c r="E38" s="23"/>
      <c r="F38" s="24">
        <f>F42+F39+F44</f>
        <v>36.8</v>
      </c>
    </row>
    <row r="39" spans="1:6" s="17" customFormat="1" ht="15" customHeight="1">
      <c r="A39" s="22" t="s">
        <v>44</v>
      </c>
      <c r="B39" s="30" t="s">
        <v>7</v>
      </c>
      <c r="C39" s="30" t="s">
        <v>32</v>
      </c>
      <c r="D39" s="60">
        <v>9900009230</v>
      </c>
      <c r="E39" s="23"/>
      <c r="F39" s="26">
        <f>F41+F40</f>
        <v>13.2</v>
      </c>
    </row>
    <row r="40" spans="1:6" s="17" customFormat="1" ht="27.75" customHeight="1">
      <c r="A40" s="25" t="s">
        <v>62</v>
      </c>
      <c r="B40" s="30" t="s">
        <v>7</v>
      </c>
      <c r="C40" s="30" t="s">
        <v>32</v>
      </c>
      <c r="D40" s="60">
        <v>9900009230</v>
      </c>
      <c r="E40" s="23" t="s">
        <v>50</v>
      </c>
      <c r="F40" s="26">
        <v>5.2</v>
      </c>
    </row>
    <row r="41" spans="1:6" s="17" customFormat="1" ht="13.5" customHeight="1">
      <c r="A41" s="25" t="s">
        <v>51</v>
      </c>
      <c r="B41" s="30" t="s">
        <v>7</v>
      </c>
      <c r="C41" s="30" t="s">
        <v>32</v>
      </c>
      <c r="D41" s="60">
        <v>9900009230</v>
      </c>
      <c r="E41" s="23" t="s">
        <v>52</v>
      </c>
      <c r="F41" s="26">
        <v>8</v>
      </c>
    </row>
    <row r="42" spans="1:6" s="17" customFormat="1" ht="36">
      <c r="A42" s="34" t="s">
        <v>58</v>
      </c>
      <c r="B42" s="30" t="s">
        <v>7</v>
      </c>
      <c r="C42" s="30" t="s">
        <v>32</v>
      </c>
      <c r="D42" s="60">
        <v>9900024030</v>
      </c>
      <c r="E42" s="30"/>
      <c r="F42" s="26">
        <f>F43</f>
        <v>9.3</v>
      </c>
    </row>
    <row r="43" spans="1:6" s="6" customFormat="1" ht="15" customHeight="1">
      <c r="A43" s="35" t="s">
        <v>28</v>
      </c>
      <c r="B43" s="30" t="s">
        <v>7</v>
      </c>
      <c r="C43" s="30" t="s">
        <v>32</v>
      </c>
      <c r="D43" s="60">
        <v>9900024030</v>
      </c>
      <c r="E43" s="30" t="s">
        <v>53</v>
      </c>
      <c r="F43" s="26">
        <v>9.3</v>
      </c>
    </row>
    <row r="44" spans="1:6" s="9" customFormat="1" ht="46.5" customHeight="1">
      <c r="A44" s="34" t="s">
        <v>61</v>
      </c>
      <c r="B44" s="30" t="s">
        <v>7</v>
      </c>
      <c r="C44" s="30" t="s">
        <v>32</v>
      </c>
      <c r="D44" s="60">
        <v>9900024040</v>
      </c>
      <c r="E44" s="30"/>
      <c r="F44" s="26">
        <f>F45</f>
        <v>14.3</v>
      </c>
    </row>
    <row r="45" spans="1:6" s="6" customFormat="1" ht="12.75" customHeight="1">
      <c r="A45" s="35" t="s">
        <v>28</v>
      </c>
      <c r="B45" s="30" t="s">
        <v>7</v>
      </c>
      <c r="C45" s="30" t="s">
        <v>32</v>
      </c>
      <c r="D45" s="60">
        <v>9900024040</v>
      </c>
      <c r="E45" s="30" t="s">
        <v>53</v>
      </c>
      <c r="F45" s="26">
        <v>14.3</v>
      </c>
    </row>
    <row r="46" spans="1:6" s="6" customFormat="1" ht="14.25" customHeight="1">
      <c r="A46" s="27" t="s">
        <v>64</v>
      </c>
      <c r="B46" s="28" t="s">
        <v>16</v>
      </c>
      <c r="C46" s="28" t="s">
        <v>29</v>
      </c>
      <c r="D46" s="20"/>
      <c r="E46" s="19"/>
      <c r="F46" s="29">
        <f>F47</f>
        <v>5.3</v>
      </c>
    </row>
    <row r="47" spans="1:6" s="6" customFormat="1" ht="24">
      <c r="A47" s="27" t="s">
        <v>65</v>
      </c>
      <c r="B47" s="28" t="s">
        <v>16</v>
      </c>
      <c r="C47" s="28" t="s">
        <v>66</v>
      </c>
      <c r="D47" s="20"/>
      <c r="E47" s="19"/>
      <c r="F47" s="29">
        <f>F48</f>
        <v>5.3</v>
      </c>
    </row>
    <row r="48" spans="1:6" s="6" customFormat="1" ht="16.5" customHeight="1">
      <c r="A48" s="62" t="s">
        <v>46</v>
      </c>
      <c r="B48" s="30" t="s">
        <v>16</v>
      </c>
      <c r="C48" s="30" t="s">
        <v>66</v>
      </c>
      <c r="D48" s="60">
        <v>9900000000</v>
      </c>
      <c r="E48" s="23"/>
      <c r="F48" s="26">
        <f>F49+F51</f>
        <v>5.3</v>
      </c>
    </row>
    <row r="49" spans="1:6" s="6" customFormat="1" ht="48">
      <c r="A49" s="63" t="s">
        <v>67</v>
      </c>
      <c r="B49" s="30" t="s">
        <v>16</v>
      </c>
      <c r="C49" s="30" t="s">
        <v>66</v>
      </c>
      <c r="D49" s="60">
        <v>9900024070</v>
      </c>
      <c r="E49" s="23"/>
      <c r="F49" s="26">
        <f>F50</f>
        <v>0.3</v>
      </c>
    </row>
    <row r="50" spans="1:6" s="6" customFormat="1" ht="14.25" customHeight="1">
      <c r="A50" s="35" t="s">
        <v>28</v>
      </c>
      <c r="B50" s="30" t="s">
        <v>16</v>
      </c>
      <c r="C50" s="30" t="s">
        <v>66</v>
      </c>
      <c r="D50" s="60">
        <v>9900024070</v>
      </c>
      <c r="E50" s="23" t="s">
        <v>53</v>
      </c>
      <c r="F50" s="26">
        <v>0.3</v>
      </c>
    </row>
    <row r="51" spans="1:6" s="6" customFormat="1" ht="24">
      <c r="A51" s="31" t="s">
        <v>91</v>
      </c>
      <c r="B51" s="30" t="s">
        <v>16</v>
      </c>
      <c r="C51" s="30" t="s">
        <v>66</v>
      </c>
      <c r="D51" s="60">
        <v>9900099030</v>
      </c>
      <c r="E51" s="23"/>
      <c r="F51" s="26">
        <f>F52</f>
        <v>5</v>
      </c>
    </row>
    <row r="52" spans="1:6" s="6" customFormat="1" ht="24">
      <c r="A52" s="75" t="s">
        <v>92</v>
      </c>
      <c r="B52" s="30" t="s">
        <v>16</v>
      </c>
      <c r="C52" s="30" t="s">
        <v>66</v>
      </c>
      <c r="D52" s="60">
        <v>9900099030</v>
      </c>
      <c r="E52" s="23" t="s">
        <v>50</v>
      </c>
      <c r="F52" s="26">
        <v>5</v>
      </c>
    </row>
    <row r="53" spans="1:6" s="6" customFormat="1" ht="14.25" customHeight="1">
      <c r="A53" s="27" t="s">
        <v>5</v>
      </c>
      <c r="B53" s="28" t="s">
        <v>9</v>
      </c>
      <c r="C53" s="28" t="s">
        <v>29</v>
      </c>
      <c r="D53" s="60"/>
      <c r="E53" s="30"/>
      <c r="F53" s="29">
        <f>F58+F54</f>
        <v>406.3</v>
      </c>
    </row>
    <row r="54" spans="1:6" s="6" customFormat="1" ht="16.5" customHeight="1">
      <c r="A54" s="77" t="s">
        <v>94</v>
      </c>
      <c r="B54" s="28" t="s">
        <v>9</v>
      </c>
      <c r="C54" s="28" t="s">
        <v>7</v>
      </c>
      <c r="D54" s="78"/>
      <c r="E54" s="30"/>
      <c r="F54" s="29">
        <f>F55</f>
        <v>45</v>
      </c>
    </row>
    <row r="55" spans="1:6" s="6" customFormat="1" ht="15" customHeight="1">
      <c r="A55" s="62" t="s">
        <v>46</v>
      </c>
      <c r="B55" s="30" t="s">
        <v>9</v>
      </c>
      <c r="C55" s="30" t="s">
        <v>7</v>
      </c>
      <c r="D55" s="60">
        <v>9900000000</v>
      </c>
      <c r="E55" s="30"/>
      <c r="F55" s="26">
        <f>F56</f>
        <v>45</v>
      </c>
    </row>
    <row r="56" spans="1:6" s="6" customFormat="1" ht="24">
      <c r="A56" s="79" t="s">
        <v>95</v>
      </c>
      <c r="B56" s="30" t="s">
        <v>9</v>
      </c>
      <c r="C56" s="30" t="s">
        <v>7</v>
      </c>
      <c r="D56" s="60">
        <v>9900009260</v>
      </c>
      <c r="E56" s="30"/>
      <c r="F56" s="26">
        <f>F57</f>
        <v>45</v>
      </c>
    </row>
    <row r="57" spans="1:6" s="6" customFormat="1" ht="24">
      <c r="A57" s="25" t="s">
        <v>62</v>
      </c>
      <c r="B57" s="30" t="s">
        <v>9</v>
      </c>
      <c r="C57" s="30" t="s">
        <v>7</v>
      </c>
      <c r="D57" s="60">
        <v>9900009260</v>
      </c>
      <c r="E57" s="30" t="s">
        <v>50</v>
      </c>
      <c r="F57" s="26">
        <v>45</v>
      </c>
    </row>
    <row r="58" spans="1:6" s="6" customFormat="1" ht="15" customHeight="1">
      <c r="A58" s="27" t="s">
        <v>20</v>
      </c>
      <c r="B58" s="28" t="s">
        <v>9</v>
      </c>
      <c r="C58" s="28" t="s">
        <v>16</v>
      </c>
      <c r="D58" s="61"/>
      <c r="E58" s="28"/>
      <c r="F58" s="29">
        <f>F59</f>
        <v>361.3</v>
      </c>
    </row>
    <row r="59" spans="1:6" s="6" customFormat="1" ht="13.5" customHeight="1">
      <c r="A59" s="22" t="s">
        <v>46</v>
      </c>
      <c r="B59" s="30" t="s">
        <v>9</v>
      </c>
      <c r="C59" s="30" t="s">
        <v>16</v>
      </c>
      <c r="D59" s="60">
        <v>9900000000</v>
      </c>
      <c r="E59" s="30"/>
      <c r="F59" s="26">
        <f>F60+F66+F62+F64</f>
        <v>361.3</v>
      </c>
    </row>
    <row r="60" spans="1:6" s="6" customFormat="1" ht="15" customHeight="1">
      <c r="A60" s="31" t="s">
        <v>22</v>
      </c>
      <c r="B60" s="30" t="s">
        <v>9</v>
      </c>
      <c r="C60" s="30" t="s">
        <v>16</v>
      </c>
      <c r="D60" s="60">
        <v>9900060010</v>
      </c>
      <c r="E60" s="30"/>
      <c r="F60" s="26">
        <f>F61</f>
        <v>136.3</v>
      </c>
    </row>
    <row r="61" spans="1:6" s="10" customFormat="1" ht="24">
      <c r="A61" s="25" t="s">
        <v>62</v>
      </c>
      <c r="B61" s="30" t="s">
        <v>9</v>
      </c>
      <c r="C61" s="30" t="s">
        <v>16</v>
      </c>
      <c r="D61" s="60">
        <v>9900060010</v>
      </c>
      <c r="E61" s="30" t="s">
        <v>50</v>
      </c>
      <c r="F61" s="26">
        <v>136.3</v>
      </c>
    </row>
    <row r="62" spans="1:6" s="10" customFormat="1" ht="16.5" customHeight="1">
      <c r="A62" s="31" t="s">
        <v>93</v>
      </c>
      <c r="B62" s="30" t="s">
        <v>9</v>
      </c>
      <c r="C62" s="30" t="s">
        <v>16</v>
      </c>
      <c r="D62" s="60">
        <v>9900060020</v>
      </c>
      <c r="E62" s="30"/>
      <c r="F62" s="26">
        <f>F63</f>
        <v>100</v>
      </c>
    </row>
    <row r="63" spans="1:6" s="10" customFormat="1" ht="24">
      <c r="A63" s="25" t="s">
        <v>62</v>
      </c>
      <c r="B63" s="30" t="s">
        <v>9</v>
      </c>
      <c r="C63" s="30" t="s">
        <v>16</v>
      </c>
      <c r="D63" s="60">
        <v>9900060020</v>
      </c>
      <c r="E63" s="30" t="s">
        <v>50</v>
      </c>
      <c r="F63" s="26">
        <v>100</v>
      </c>
    </row>
    <row r="64" spans="1:6" s="10" customFormat="1" ht="12" customHeight="1">
      <c r="A64" s="92" t="s">
        <v>99</v>
      </c>
      <c r="B64" s="30" t="s">
        <v>9</v>
      </c>
      <c r="C64" s="30" t="s">
        <v>16</v>
      </c>
      <c r="D64" s="60">
        <v>9900060040</v>
      </c>
      <c r="E64" s="30"/>
      <c r="F64" s="26">
        <f>F65</f>
        <v>5</v>
      </c>
    </row>
    <row r="65" spans="1:6" s="10" customFormat="1" ht="24">
      <c r="A65" s="25" t="s">
        <v>62</v>
      </c>
      <c r="B65" s="30" t="s">
        <v>9</v>
      </c>
      <c r="C65" s="30" t="s">
        <v>16</v>
      </c>
      <c r="D65" s="60">
        <v>9900060040</v>
      </c>
      <c r="E65" s="30" t="s">
        <v>50</v>
      </c>
      <c r="F65" s="26">
        <v>5</v>
      </c>
    </row>
    <row r="66" spans="1:6" s="10" customFormat="1" ht="12.75">
      <c r="A66" s="31" t="s">
        <v>54</v>
      </c>
      <c r="B66" s="64" t="s">
        <v>9</v>
      </c>
      <c r="C66" s="64" t="s">
        <v>16</v>
      </c>
      <c r="D66" s="60">
        <v>9900060050</v>
      </c>
      <c r="E66" s="64"/>
      <c r="F66" s="37">
        <f>F67</f>
        <v>120</v>
      </c>
    </row>
    <row r="67" spans="1:6" ht="24">
      <c r="A67" s="25" t="s">
        <v>62</v>
      </c>
      <c r="B67" s="64" t="s">
        <v>9</v>
      </c>
      <c r="C67" s="64" t="s">
        <v>16</v>
      </c>
      <c r="D67" s="60">
        <v>9900060050</v>
      </c>
      <c r="E67" s="64" t="s">
        <v>50</v>
      </c>
      <c r="F67" s="65">
        <v>120</v>
      </c>
    </row>
    <row r="68" spans="1:6" ht="12.75">
      <c r="A68" s="18" t="s">
        <v>33</v>
      </c>
      <c r="B68" s="39" t="s">
        <v>9</v>
      </c>
      <c r="C68" s="39" t="s">
        <v>9</v>
      </c>
      <c r="D68" s="40"/>
      <c r="E68" s="36"/>
      <c r="F68" s="41">
        <f>F69</f>
        <v>183.7</v>
      </c>
    </row>
    <row r="69" spans="1:6" ht="12.75">
      <c r="A69" s="62" t="s">
        <v>46</v>
      </c>
      <c r="B69" s="36" t="s">
        <v>9</v>
      </c>
      <c r="C69" s="36" t="s">
        <v>9</v>
      </c>
      <c r="D69" s="60">
        <v>9900000000</v>
      </c>
      <c r="E69" s="36"/>
      <c r="F69" s="38">
        <f>F70</f>
        <v>183.7</v>
      </c>
    </row>
    <row r="70" spans="1:6" ht="60">
      <c r="A70" s="42" t="s">
        <v>59</v>
      </c>
      <c r="B70" s="36" t="s">
        <v>9</v>
      </c>
      <c r="C70" s="36" t="s">
        <v>9</v>
      </c>
      <c r="D70" s="60">
        <v>9900024020</v>
      </c>
      <c r="E70" s="36"/>
      <c r="F70" s="38">
        <f>F71</f>
        <v>183.7</v>
      </c>
    </row>
    <row r="71" spans="1:6" ht="12.75">
      <c r="A71" s="43" t="s">
        <v>28</v>
      </c>
      <c r="B71" s="36" t="s">
        <v>9</v>
      </c>
      <c r="C71" s="36" t="s">
        <v>9</v>
      </c>
      <c r="D71" s="60">
        <v>9900024020</v>
      </c>
      <c r="E71" s="36" t="s">
        <v>53</v>
      </c>
      <c r="F71" s="38">
        <v>183.7</v>
      </c>
    </row>
    <row r="72" spans="1:6" ht="12.75">
      <c r="A72" s="44" t="s">
        <v>6</v>
      </c>
      <c r="B72" s="66" t="s">
        <v>15</v>
      </c>
      <c r="C72" s="66" t="s">
        <v>29</v>
      </c>
      <c r="D72" s="67"/>
      <c r="E72" s="48"/>
      <c r="F72" s="49">
        <f>F73</f>
        <v>187.7</v>
      </c>
    </row>
    <row r="73" spans="1:6" ht="12.75">
      <c r="A73" s="44" t="s">
        <v>17</v>
      </c>
      <c r="B73" s="47">
        <v>10</v>
      </c>
      <c r="C73" s="47" t="s">
        <v>7</v>
      </c>
      <c r="D73" s="68"/>
      <c r="E73" s="47"/>
      <c r="F73" s="49">
        <f>F74</f>
        <v>187.7</v>
      </c>
    </row>
    <row r="74" spans="1:6" ht="12.75">
      <c r="A74" s="22" t="s">
        <v>46</v>
      </c>
      <c r="B74" s="50">
        <v>10</v>
      </c>
      <c r="C74" s="50" t="s">
        <v>7</v>
      </c>
      <c r="D74" s="60">
        <v>9900000000</v>
      </c>
      <c r="E74" s="50"/>
      <c r="F74" s="51">
        <f>F75</f>
        <v>187.7</v>
      </c>
    </row>
    <row r="75" spans="1:6" ht="24" customHeight="1">
      <c r="A75" s="45" t="s">
        <v>56</v>
      </c>
      <c r="B75" s="50" t="s">
        <v>15</v>
      </c>
      <c r="C75" s="50" t="s">
        <v>7</v>
      </c>
      <c r="D75" s="69">
        <v>9900010490</v>
      </c>
      <c r="E75" s="50"/>
      <c r="F75" s="51">
        <f>F76</f>
        <v>187.7</v>
      </c>
    </row>
    <row r="76" spans="1:7" ht="12.75">
      <c r="A76" s="46" t="s">
        <v>55</v>
      </c>
      <c r="B76" s="50" t="s">
        <v>15</v>
      </c>
      <c r="C76" s="50" t="s">
        <v>7</v>
      </c>
      <c r="D76" s="69">
        <v>9900010490</v>
      </c>
      <c r="E76" s="50">
        <v>300</v>
      </c>
      <c r="F76" s="51">
        <v>187.7</v>
      </c>
      <c r="G76" t="s">
        <v>135</v>
      </c>
    </row>
  </sheetData>
  <sheetProtection/>
  <mergeCells count="12">
    <mergeCell ref="A12:F12"/>
    <mergeCell ref="A8:F8"/>
    <mergeCell ref="A9:F9"/>
    <mergeCell ref="A10:F10"/>
    <mergeCell ref="A11:F11"/>
    <mergeCell ref="A3:F3"/>
    <mergeCell ref="D14:F14"/>
    <mergeCell ref="A1:F1"/>
    <mergeCell ref="A2:F2"/>
    <mergeCell ref="A4:F4"/>
    <mergeCell ref="A5:F5"/>
    <mergeCell ref="B6:F6"/>
  </mergeCells>
  <printOptions/>
  <pageMargins left="0.7874015748031497" right="0.3937007874015748" top="0.1968503937007874" bottom="0.1968503937007874" header="0.5118110236220472" footer="0.5118110236220472"/>
  <pageSetup fitToHeight="2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view="pageBreakPreview" zoomScaleSheetLayoutView="100" zoomScalePageLayoutView="0" workbookViewId="0" topLeftCell="A55">
      <selection activeCell="M23" sqref="L23:M23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375" style="0" customWidth="1"/>
    <col min="6" max="6" width="3.875" style="0" customWidth="1"/>
    <col min="7" max="7" width="9.25390625" style="0" customWidth="1"/>
    <col min="8" max="8" width="1.875" style="0" customWidth="1"/>
  </cols>
  <sheetData>
    <row r="1" spans="1:7" s="2" customFormat="1" ht="11.25">
      <c r="A1" s="97" t="s">
        <v>11</v>
      </c>
      <c r="B1" s="97"/>
      <c r="C1" s="97"/>
      <c r="D1" s="97"/>
      <c r="E1" s="97"/>
      <c r="F1" s="97"/>
      <c r="G1" s="97"/>
    </row>
    <row r="2" spans="1:7" s="2" customFormat="1" ht="11.25">
      <c r="A2" s="97" t="s">
        <v>42</v>
      </c>
      <c r="B2" s="97"/>
      <c r="C2" s="97"/>
      <c r="D2" s="97"/>
      <c r="E2" s="97"/>
      <c r="F2" s="97"/>
      <c r="G2" s="97"/>
    </row>
    <row r="3" spans="1:7" s="2" customFormat="1" ht="11.25">
      <c r="A3" s="97" t="s">
        <v>136</v>
      </c>
      <c r="B3" s="97"/>
      <c r="C3" s="97"/>
      <c r="D3" s="97"/>
      <c r="E3" s="97"/>
      <c r="F3" s="97"/>
      <c r="G3" s="97"/>
    </row>
    <row r="4" spans="1:7" s="2" customFormat="1" ht="11.25">
      <c r="A4" s="97" t="s">
        <v>101</v>
      </c>
      <c r="B4" s="97"/>
      <c r="C4" s="97"/>
      <c r="D4" s="97"/>
      <c r="E4" s="97"/>
      <c r="F4" s="97"/>
      <c r="G4" s="97"/>
    </row>
    <row r="5" spans="1:7" s="2" customFormat="1" ht="11.25">
      <c r="A5" s="97" t="s">
        <v>100</v>
      </c>
      <c r="B5" s="97"/>
      <c r="C5" s="97"/>
      <c r="D5" s="97"/>
      <c r="E5" s="97"/>
      <c r="F5" s="97"/>
      <c r="G5" s="97"/>
    </row>
    <row r="6" spans="1:7" s="2" customFormat="1" ht="11.25">
      <c r="A6" s="3"/>
      <c r="B6" s="97" t="s">
        <v>140</v>
      </c>
      <c r="C6" s="97"/>
      <c r="D6" s="97"/>
      <c r="E6" s="97"/>
      <c r="F6" s="97"/>
      <c r="G6" s="97"/>
    </row>
    <row r="7" spans="1:7" s="2" customFormat="1" ht="11.25">
      <c r="A7" s="3"/>
      <c r="B7" s="3"/>
      <c r="C7" s="3"/>
      <c r="D7" s="3"/>
      <c r="E7" s="3"/>
      <c r="F7" s="3"/>
      <c r="G7" s="3"/>
    </row>
    <row r="8" spans="1:7" s="2" customFormat="1" ht="11.25">
      <c r="A8" s="97" t="s">
        <v>137</v>
      </c>
      <c r="B8" s="97"/>
      <c r="C8" s="97"/>
      <c r="D8" s="97"/>
      <c r="E8" s="97"/>
      <c r="F8" s="97"/>
      <c r="G8" s="97"/>
    </row>
    <row r="9" spans="1:7" s="2" customFormat="1" ht="11.25">
      <c r="A9" s="97" t="s">
        <v>42</v>
      </c>
      <c r="B9" s="97"/>
      <c r="C9" s="97"/>
      <c r="D9" s="97"/>
      <c r="E9" s="97"/>
      <c r="F9" s="97"/>
      <c r="G9" s="97"/>
    </row>
    <row r="10" spans="1:7" s="2" customFormat="1" ht="11.25">
      <c r="A10" s="97" t="s">
        <v>101</v>
      </c>
      <c r="B10" s="97"/>
      <c r="C10" s="97"/>
      <c r="D10" s="97"/>
      <c r="E10" s="97"/>
      <c r="F10" s="97"/>
      <c r="G10" s="97"/>
    </row>
    <row r="11" spans="1:7" ht="12.75">
      <c r="A11" s="97" t="s">
        <v>100</v>
      </c>
      <c r="B11" s="97"/>
      <c r="C11" s="97"/>
      <c r="D11" s="97"/>
      <c r="E11" s="97"/>
      <c r="F11" s="97"/>
      <c r="G11" s="97"/>
    </row>
    <row r="12" spans="1:7" ht="12.75">
      <c r="A12" s="3"/>
      <c r="B12" s="3"/>
      <c r="C12" s="3"/>
      <c r="D12" s="3"/>
      <c r="E12" s="3"/>
      <c r="F12" s="3"/>
      <c r="G12" s="3"/>
    </row>
    <row r="13" spans="1:7" ht="15" customHeight="1">
      <c r="A13" s="100" t="s">
        <v>103</v>
      </c>
      <c r="B13" s="100"/>
      <c r="C13" s="100"/>
      <c r="D13" s="100"/>
      <c r="E13" s="100"/>
      <c r="F13" s="100"/>
      <c r="G13" s="100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98"/>
      <c r="F15" s="98"/>
      <c r="G15" s="98"/>
    </row>
    <row r="16" spans="1:7" ht="39.75" customHeight="1">
      <c r="A16" s="15" t="s">
        <v>23</v>
      </c>
      <c r="B16" s="16" t="s">
        <v>12</v>
      </c>
      <c r="C16" s="16" t="s">
        <v>13</v>
      </c>
      <c r="D16" s="16" t="s">
        <v>1</v>
      </c>
      <c r="E16" s="16" t="s">
        <v>2</v>
      </c>
      <c r="F16" s="16" t="s">
        <v>3</v>
      </c>
      <c r="G16" s="11" t="s">
        <v>40</v>
      </c>
    </row>
    <row r="17" spans="1:7" ht="12.75" customHeigh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</row>
    <row r="18" spans="1:7" ht="15.75" customHeight="1">
      <c r="A18" s="8" t="s">
        <v>43</v>
      </c>
      <c r="B18" s="7" t="s">
        <v>30</v>
      </c>
      <c r="C18" s="12"/>
      <c r="D18" s="12"/>
      <c r="E18" s="12"/>
      <c r="F18" s="12"/>
      <c r="G18" s="21">
        <f>G19+G54+G69+G47+G73</f>
        <v>4218.34</v>
      </c>
    </row>
    <row r="19" spans="1:7" s="10" customFormat="1" ht="20.25" customHeight="1">
      <c r="A19" s="18" t="s">
        <v>4</v>
      </c>
      <c r="B19" s="52"/>
      <c r="C19" s="19" t="s">
        <v>7</v>
      </c>
      <c r="D19" s="19" t="s">
        <v>29</v>
      </c>
      <c r="E19" s="20"/>
      <c r="F19" s="19"/>
      <c r="G19" s="21">
        <f>G20+G24+G38</f>
        <v>3435.34</v>
      </c>
    </row>
    <row r="20" spans="1:7" s="10" customFormat="1" ht="24">
      <c r="A20" s="18" t="s">
        <v>18</v>
      </c>
      <c r="B20" s="52"/>
      <c r="C20" s="19" t="s">
        <v>7</v>
      </c>
      <c r="D20" s="19" t="s">
        <v>8</v>
      </c>
      <c r="E20" s="20"/>
      <c r="F20" s="19"/>
      <c r="G20" s="21">
        <f>G21</f>
        <v>746.6</v>
      </c>
    </row>
    <row r="21" spans="1:7" ht="14.25" customHeight="1">
      <c r="A21" s="22" t="s">
        <v>46</v>
      </c>
      <c r="B21" s="53"/>
      <c r="C21" s="23" t="s">
        <v>7</v>
      </c>
      <c r="D21" s="23" t="s">
        <v>8</v>
      </c>
      <c r="E21" s="60">
        <v>9900000000</v>
      </c>
      <c r="F21" s="23"/>
      <c r="G21" s="24">
        <f>G22</f>
        <v>746.6</v>
      </c>
    </row>
    <row r="22" spans="1:7" ht="14.25" customHeight="1">
      <c r="A22" s="22" t="s">
        <v>21</v>
      </c>
      <c r="B22" s="53"/>
      <c r="C22" s="23" t="s">
        <v>7</v>
      </c>
      <c r="D22" s="23" t="s">
        <v>8</v>
      </c>
      <c r="E22" s="60" t="s">
        <v>63</v>
      </c>
      <c r="F22" s="23"/>
      <c r="G22" s="24">
        <f>G23</f>
        <v>746.6</v>
      </c>
    </row>
    <row r="23" spans="1:7" s="6" customFormat="1" ht="48">
      <c r="A23" s="25" t="s">
        <v>47</v>
      </c>
      <c r="B23" s="23"/>
      <c r="C23" s="23" t="s">
        <v>7</v>
      </c>
      <c r="D23" s="23" t="s">
        <v>8</v>
      </c>
      <c r="E23" s="60" t="s">
        <v>63</v>
      </c>
      <c r="F23" s="23" t="s">
        <v>48</v>
      </c>
      <c r="G23" s="26">
        <v>746.6</v>
      </c>
    </row>
    <row r="24" spans="1:7" s="6" customFormat="1" ht="36">
      <c r="A24" s="27" t="s">
        <v>19</v>
      </c>
      <c r="B24" s="23"/>
      <c r="C24" s="28" t="s">
        <v>7</v>
      </c>
      <c r="D24" s="28" t="s">
        <v>10</v>
      </c>
      <c r="E24" s="61"/>
      <c r="F24" s="28"/>
      <c r="G24" s="29">
        <f>G25</f>
        <v>2651.94</v>
      </c>
    </row>
    <row r="25" spans="1:7" s="9" customFormat="1" ht="15.75" customHeight="1">
      <c r="A25" s="22" t="s">
        <v>46</v>
      </c>
      <c r="B25" s="30"/>
      <c r="C25" s="23" t="s">
        <v>7</v>
      </c>
      <c r="D25" s="23" t="s">
        <v>10</v>
      </c>
      <c r="E25" s="60">
        <v>9900000000</v>
      </c>
      <c r="F25" s="23"/>
      <c r="G25" s="24">
        <f>G26+G32+G30+G35</f>
        <v>2651.94</v>
      </c>
    </row>
    <row r="26" spans="1:7" s="6" customFormat="1" ht="24">
      <c r="A26" s="22" t="s">
        <v>49</v>
      </c>
      <c r="B26" s="54"/>
      <c r="C26" s="30" t="s">
        <v>7</v>
      </c>
      <c r="D26" s="30" t="s">
        <v>10</v>
      </c>
      <c r="E26" s="60">
        <v>9900002040</v>
      </c>
      <c r="F26" s="30"/>
      <c r="G26" s="26">
        <f>G27+G28+G29</f>
        <v>2525.6</v>
      </c>
    </row>
    <row r="27" spans="1:7" s="6" customFormat="1" ht="48">
      <c r="A27" s="25" t="s">
        <v>47</v>
      </c>
      <c r="B27" s="54"/>
      <c r="C27" s="23" t="s">
        <v>7</v>
      </c>
      <c r="D27" s="23" t="s">
        <v>10</v>
      </c>
      <c r="E27" s="60">
        <v>9900002040</v>
      </c>
      <c r="F27" s="23" t="s">
        <v>48</v>
      </c>
      <c r="G27" s="26">
        <v>2085.6</v>
      </c>
    </row>
    <row r="28" spans="1:7" s="6" customFormat="1" ht="24">
      <c r="A28" s="25" t="s">
        <v>62</v>
      </c>
      <c r="B28" s="23"/>
      <c r="C28" s="23" t="s">
        <v>7</v>
      </c>
      <c r="D28" s="23" t="s">
        <v>10</v>
      </c>
      <c r="E28" s="60">
        <v>9900002040</v>
      </c>
      <c r="F28" s="23" t="s">
        <v>50</v>
      </c>
      <c r="G28" s="26">
        <v>435</v>
      </c>
    </row>
    <row r="29" spans="1:7" s="6" customFormat="1" ht="18" customHeight="1">
      <c r="A29" s="25" t="s">
        <v>51</v>
      </c>
      <c r="B29" s="23"/>
      <c r="C29" s="23" t="s">
        <v>7</v>
      </c>
      <c r="D29" s="23" t="s">
        <v>10</v>
      </c>
      <c r="E29" s="60">
        <v>9900002040</v>
      </c>
      <c r="F29" s="23" t="s">
        <v>52</v>
      </c>
      <c r="G29" s="26">
        <v>5</v>
      </c>
    </row>
    <row r="30" spans="1:7" s="6" customFormat="1" ht="24">
      <c r="A30" s="31" t="s">
        <v>34</v>
      </c>
      <c r="B30" s="23"/>
      <c r="C30" s="23" t="s">
        <v>7</v>
      </c>
      <c r="D30" s="23" t="s">
        <v>10</v>
      </c>
      <c r="E30" s="60">
        <v>9900051180</v>
      </c>
      <c r="F30" s="30"/>
      <c r="G30" s="26">
        <f>G31</f>
        <v>92.9</v>
      </c>
    </row>
    <row r="31" spans="1:7" s="6" customFormat="1" ht="48">
      <c r="A31" s="25" t="s">
        <v>47</v>
      </c>
      <c r="B31" s="23"/>
      <c r="C31" s="23" t="s">
        <v>7</v>
      </c>
      <c r="D31" s="23" t="s">
        <v>10</v>
      </c>
      <c r="E31" s="60">
        <v>9900051180</v>
      </c>
      <c r="F31" s="23" t="s">
        <v>48</v>
      </c>
      <c r="G31" s="26">
        <v>92.9</v>
      </c>
    </row>
    <row r="32" spans="1:7" s="6" customFormat="1" ht="24">
      <c r="A32" s="32" t="s">
        <v>57</v>
      </c>
      <c r="B32" s="23"/>
      <c r="C32" s="30" t="s">
        <v>7</v>
      </c>
      <c r="D32" s="30" t="s">
        <v>10</v>
      </c>
      <c r="E32" s="60">
        <v>9900059300</v>
      </c>
      <c r="F32" s="30"/>
      <c r="G32" s="26">
        <f>G33+G34</f>
        <v>12.96</v>
      </c>
    </row>
    <row r="33" spans="1:7" s="6" customFormat="1" ht="48">
      <c r="A33" s="25" t="s">
        <v>47</v>
      </c>
      <c r="B33" s="23"/>
      <c r="C33" s="30" t="s">
        <v>7</v>
      </c>
      <c r="D33" s="30" t="s">
        <v>10</v>
      </c>
      <c r="E33" s="60">
        <v>9900059300</v>
      </c>
      <c r="F33" s="23" t="s">
        <v>48</v>
      </c>
      <c r="G33" s="26">
        <v>10.96</v>
      </c>
    </row>
    <row r="34" spans="1:7" s="9" customFormat="1" ht="24">
      <c r="A34" s="25" t="s">
        <v>62</v>
      </c>
      <c r="B34" s="28"/>
      <c r="C34" s="30" t="s">
        <v>7</v>
      </c>
      <c r="D34" s="30" t="s">
        <v>10</v>
      </c>
      <c r="E34" s="60">
        <v>9900059300</v>
      </c>
      <c r="F34" s="23" t="s">
        <v>50</v>
      </c>
      <c r="G34" s="26">
        <v>2</v>
      </c>
    </row>
    <row r="35" spans="1:7" s="17" customFormat="1" ht="66" customHeight="1">
      <c r="A35" s="80" t="s">
        <v>131</v>
      </c>
      <c r="B35" s="30"/>
      <c r="C35" s="23" t="s">
        <v>7</v>
      </c>
      <c r="D35" s="23" t="s">
        <v>10</v>
      </c>
      <c r="E35" s="60">
        <v>9900073150</v>
      </c>
      <c r="F35" s="23"/>
      <c r="G35" s="33">
        <f>G36+G37</f>
        <v>20.48</v>
      </c>
    </row>
    <row r="36" spans="1:7" s="17" customFormat="1" ht="48">
      <c r="A36" s="25" t="s">
        <v>47</v>
      </c>
      <c r="B36" s="30"/>
      <c r="C36" s="23" t="s">
        <v>7</v>
      </c>
      <c r="D36" s="23" t="s">
        <v>10</v>
      </c>
      <c r="E36" s="60">
        <v>9900073150</v>
      </c>
      <c r="F36" s="23" t="s">
        <v>48</v>
      </c>
      <c r="G36" s="33">
        <v>14.48</v>
      </c>
    </row>
    <row r="37" spans="1:7" s="17" customFormat="1" ht="24">
      <c r="A37" s="25" t="s">
        <v>62</v>
      </c>
      <c r="B37" s="30"/>
      <c r="C37" s="23" t="s">
        <v>7</v>
      </c>
      <c r="D37" s="23" t="s">
        <v>10</v>
      </c>
      <c r="E37" s="60">
        <v>9900073150</v>
      </c>
      <c r="F37" s="23" t="s">
        <v>50</v>
      </c>
      <c r="G37" s="33">
        <v>6</v>
      </c>
    </row>
    <row r="38" spans="1:7" s="17" customFormat="1" ht="15.75" customHeight="1">
      <c r="A38" s="27" t="s">
        <v>31</v>
      </c>
      <c r="B38" s="30"/>
      <c r="C38" s="28" t="s">
        <v>7</v>
      </c>
      <c r="D38" s="28" t="s">
        <v>32</v>
      </c>
      <c r="E38" s="61"/>
      <c r="F38" s="28"/>
      <c r="G38" s="29">
        <f>G39</f>
        <v>36.8</v>
      </c>
    </row>
    <row r="39" spans="1:7" s="6" customFormat="1" ht="17.25" customHeight="1">
      <c r="A39" s="22" t="s">
        <v>46</v>
      </c>
      <c r="B39" s="30"/>
      <c r="C39" s="23" t="s">
        <v>7</v>
      </c>
      <c r="D39" s="23" t="s">
        <v>32</v>
      </c>
      <c r="E39" s="60">
        <v>9900000000</v>
      </c>
      <c r="F39" s="23"/>
      <c r="G39" s="24">
        <f>G43+G40+G45</f>
        <v>36.8</v>
      </c>
    </row>
    <row r="40" spans="1:7" s="9" customFormat="1" ht="17.25" customHeight="1">
      <c r="A40" s="22" t="s">
        <v>44</v>
      </c>
      <c r="B40" s="28"/>
      <c r="C40" s="30" t="s">
        <v>7</v>
      </c>
      <c r="D40" s="30" t="s">
        <v>32</v>
      </c>
      <c r="E40" s="60">
        <v>9900009230</v>
      </c>
      <c r="F40" s="23"/>
      <c r="G40" s="26">
        <f>G42+G41</f>
        <v>13.2</v>
      </c>
    </row>
    <row r="41" spans="1:7" s="9" customFormat="1" ht="27.75" customHeight="1">
      <c r="A41" s="25" t="s">
        <v>62</v>
      </c>
      <c r="B41" s="28"/>
      <c r="C41" s="30" t="s">
        <v>7</v>
      </c>
      <c r="D41" s="30" t="s">
        <v>32</v>
      </c>
      <c r="E41" s="60">
        <v>9900009230</v>
      </c>
      <c r="F41" s="23" t="s">
        <v>50</v>
      </c>
      <c r="G41" s="26">
        <v>5.2</v>
      </c>
    </row>
    <row r="42" spans="1:7" s="9" customFormat="1" ht="17.25" customHeight="1">
      <c r="A42" s="25" t="s">
        <v>51</v>
      </c>
      <c r="B42" s="28"/>
      <c r="C42" s="30" t="s">
        <v>7</v>
      </c>
      <c r="D42" s="30" t="s">
        <v>32</v>
      </c>
      <c r="E42" s="60">
        <v>9900009230</v>
      </c>
      <c r="F42" s="23" t="s">
        <v>52</v>
      </c>
      <c r="G42" s="26">
        <v>8</v>
      </c>
    </row>
    <row r="43" spans="1:7" s="6" customFormat="1" ht="48" customHeight="1">
      <c r="A43" s="34" t="s">
        <v>58</v>
      </c>
      <c r="B43" s="30"/>
      <c r="C43" s="30" t="s">
        <v>7</v>
      </c>
      <c r="D43" s="30" t="s">
        <v>32</v>
      </c>
      <c r="E43" s="60">
        <v>9900024030</v>
      </c>
      <c r="F43" s="30"/>
      <c r="G43" s="26">
        <f>G44</f>
        <v>9.3</v>
      </c>
    </row>
    <row r="44" spans="1:7" s="6" customFormat="1" ht="18.75" customHeight="1">
      <c r="A44" s="35" t="s">
        <v>28</v>
      </c>
      <c r="B44" s="30"/>
      <c r="C44" s="30" t="s">
        <v>7</v>
      </c>
      <c r="D44" s="30" t="s">
        <v>32</v>
      </c>
      <c r="E44" s="60">
        <v>9900024030</v>
      </c>
      <c r="F44" s="30" t="s">
        <v>53</v>
      </c>
      <c r="G44" s="26">
        <v>9.3</v>
      </c>
    </row>
    <row r="45" spans="1:7" s="6" customFormat="1" ht="60.75" customHeight="1">
      <c r="A45" s="34" t="s">
        <v>61</v>
      </c>
      <c r="B45" s="30"/>
      <c r="C45" s="30" t="s">
        <v>7</v>
      </c>
      <c r="D45" s="30" t="s">
        <v>32</v>
      </c>
      <c r="E45" s="60">
        <v>9900024040</v>
      </c>
      <c r="F45" s="30"/>
      <c r="G45" s="26">
        <f>G46</f>
        <v>14.3</v>
      </c>
    </row>
    <row r="46" spans="1:7" s="6" customFormat="1" ht="18.75" customHeight="1">
      <c r="A46" s="35" t="s">
        <v>28</v>
      </c>
      <c r="B46" s="30"/>
      <c r="C46" s="30" t="s">
        <v>7</v>
      </c>
      <c r="D46" s="30" t="s">
        <v>32</v>
      </c>
      <c r="E46" s="60">
        <v>9900024040</v>
      </c>
      <c r="F46" s="30" t="s">
        <v>53</v>
      </c>
      <c r="G46" s="26">
        <v>14.3</v>
      </c>
    </row>
    <row r="47" spans="1:7" s="6" customFormat="1" ht="29.25" customHeight="1">
      <c r="A47" s="27" t="s">
        <v>64</v>
      </c>
      <c r="B47" s="30"/>
      <c r="C47" s="28" t="s">
        <v>16</v>
      </c>
      <c r="D47" s="28" t="s">
        <v>29</v>
      </c>
      <c r="E47" s="20"/>
      <c r="F47" s="19"/>
      <c r="G47" s="29">
        <f>G48</f>
        <v>5.3</v>
      </c>
    </row>
    <row r="48" spans="1:7" s="6" customFormat="1" ht="24">
      <c r="A48" s="27" t="s">
        <v>65</v>
      </c>
      <c r="B48" s="28"/>
      <c r="C48" s="28" t="s">
        <v>16</v>
      </c>
      <c r="D48" s="28" t="s">
        <v>66</v>
      </c>
      <c r="E48" s="20"/>
      <c r="F48" s="19"/>
      <c r="G48" s="29">
        <f>G49</f>
        <v>5.3</v>
      </c>
    </row>
    <row r="49" spans="1:7" s="9" customFormat="1" ht="24">
      <c r="A49" s="62" t="s">
        <v>46</v>
      </c>
      <c r="B49" s="30"/>
      <c r="C49" s="30" t="s">
        <v>16</v>
      </c>
      <c r="D49" s="30" t="s">
        <v>66</v>
      </c>
      <c r="E49" s="60">
        <v>9900000000</v>
      </c>
      <c r="F49" s="23"/>
      <c r="G49" s="26">
        <f>G50+G52</f>
        <v>5.3</v>
      </c>
    </row>
    <row r="50" spans="1:7" s="6" customFormat="1" ht="55.5" customHeight="1">
      <c r="A50" s="63" t="s">
        <v>67</v>
      </c>
      <c r="B50" s="30"/>
      <c r="C50" s="30" t="s">
        <v>16</v>
      </c>
      <c r="D50" s="30" t="s">
        <v>66</v>
      </c>
      <c r="E50" s="60">
        <v>9900024070</v>
      </c>
      <c r="F50" s="23"/>
      <c r="G50" s="26">
        <f>G51</f>
        <v>0.3</v>
      </c>
    </row>
    <row r="51" spans="1:7" s="6" customFormat="1" ht="15.75" customHeight="1">
      <c r="A51" s="35" t="s">
        <v>28</v>
      </c>
      <c r="B51" s="30"/>
      <c r="C51" s="30" t="s">
        <v>16</v>
      </c>
      <c r="D51" s="30" t="s">
        <v>66</v>
      </c>
      <c r="E51" s="60">
        <v>9900024070</v>
      </c>
      <c r="F51" s="23" t="s">
        <v>53</v>
      </c>
      <c r="G51" s="26">
        <v>0.3</v>
      </c>
    </row>
    <row r="52" spans="1:7" s="6" customFormat="1" ht="23.25" customHeight="1">
      <c r="A52" s="31" t="s">
        <v>91</v>
      </c>
      <c r="B52" s="30"/>
      <c r="C52" s="30" t="s">
        <v>16</v>
      </c>
      <c r="D52" s="30" t="s">
        <v>66</v>
      </c>
      <c r="E52" s="60">
        <v>9900099030</v>
      </c>
      <c r="F52" s="23"/>
      <c r="G52" s="26">
        <f>G53</f>
        <v>5</v>
      </c>
    </row>
    <row r="53" spans="1:7" s="6" customFormat="1" ht="24">
      <c r="A53" s="75" t="s">
        <v>92</v>
      </c>
      <c r="B53" s="30"/>
      <c r="C53" s="30" t="s">
        <v>16</v>
      </c>
      <c r="D53" s="30" t="s">
        <v>66</v>
      </c>
      <c r="E53" s="60">
        <v>9900099030</v>
      </c>
      <c r="F53" s="23" t="s">
        <v>50</v>
      </c>
      <c r="G53" s="26">
        <v>5</v>
      </c>
    </row>
    <row r="54" spans="1:7" s="6" customFormat="1" ht="18.75" customHeight="1">
      <c r="A54" s="27" t="s">
        <v>5</v>
      </c>
      <c r="B54" s="30"/>
      <c r="C54" s="28" t="s">
        <v>9</v>
      </c>
      <c r="D54" s="28" t="s">
        <v>29</v>
      </c>
      <c r="E54" s="60"/>
      <c r="F54" s="30"/>
      <c r="G54" s="29">
        <f>G59+G55</f>
        <v>406.3</v>
      </c>
    </row>
    <row r="55" spans="1:7" s="6" customFormat="1" ht="16.5" customHeight="1">
      <c r="A55" s="77" t="s">
        <v>94</v>
      </c>
      <c r="B55" s="55"/>
      <c r="C55" s="28" t="s">
        <v>9</v>
      </c>
      <c r="D55" s="28" t="s">
        <v>7</v>
      </c>
      <c r="E55" s="78"/>
      <c r="F55" s="30"/>
      <c r="G55" s="29">
        <f>G56</f>
        <v>45</v>
      </c>
    </row>
    <row r="56" spans="1:7" s="6" customFormat="1" ht="16.5" customHeight="1">
      <c r="A56" s="62" t="s">
        <v>46</v>
      </c>
      <c r="B56" s="28"/>
      <c r="C56" s="30" t="s">
        <v>9</v>
      </c>
      <c r="D56" s="30" t="s">
        <v>7</v>
      </c>
      <c r="E56" s="60">
        <v>9900000000</v>
      </c>
      <c r="F56" s="30"/>
      <c r="G56" s="26">
        <f>G57</f>
        <v>45</v>
      </c>
    </row>
    <row r="57" spans="1:7" s="6" customFormat="1" ht="16.5" customHeight="1">
      <c r="A57" s="79" t="s">
        <v>95</v>
      </c>
      <c r="B57" s="30"/>
      <c r="C57" s="30" t="s">
        <v>9</v>
      </c>
      <c r="D57" s="30" t="s">
        <v>7</v>
      </c>
      <c r="E57" s="60">
        <v>9900009260</v>
      </c>
      <c r="F57" s="30"/>
      <c r="G57" s="26">
        <f>G58</f>
        <v>45</v>
      </c>
    </row>
    <row r="58" spans="1:7" s="6" customFormat="1" ht="24" customHeight="1">
      <c r="A58" s="25" t="s">
        <v>62</v>
      </c>
      <c r="B58" s="30"/>
      <c r="C58" s="30" t="s">
        <v>9</v>
      </c>
      <c r="D58" s="30" t="s">
        <v>7</v>
      </c>
      <c r="E58" s="60">
        <v>9900009260</v>
      </c>
      <c r="F58" s="30" t="s">
        <v>50</v>
      </c>
      <c r="G58" s="26">
        <v>45</v>
      </c>
    </row>
    <row r="59" spans="1:7" s="6" customFormat="1" ht="18" customHeight="1">
      <c r="A59" s="27" t="s">
        <v>20</v>
      </c>
      <c r="B59" s="30"/>
      <c r="C59" s="28" t="s">
        <v>9</v>
      </c>
      <c r="D59" s="28" t="s">
        <v>16</v>
      </c>
      <c r="E59" s="61"/>
      <c r="F59" s="28"/>
      <c r="G59" s="29">
        <f>G60</f>
        <v>361.3</v>
      </c>
    </row>
    <row r="60" spans="1:7" s="6" customFormat="1" ht="16.5" customHeight="1">
      <c r="A60" s="22" t="s">
        <v>46</v>
      </c>
      <c r="B60" s="55"/>
      <c r="C60" s="30" t="s">
        <v>9</v>
      </c>
      <c r="D60" s="30" t="s">
        <v>16</v>
      </c>
      <c r="E60" s="60">
        <v>9900000000</v>
      </c>
      <c r="F60" s="30"/>
      <c r="G60" s="26">
        <f>G61+G67+G63+G65</f>
        <v>361.3</v>
      </c>
    </row>
    <row r="61" spans="1:7" s="6" customFormat="1" ht="16.5" customHeight="1">
      <c r="A61" s="31" t="s">
        <v>22</v>
      </c>
      <c r="B61" s="55"/>
      <c r="C61" s="30" t="s">
        <v>9</v>
      </c>
      <c r="D61" s="30" t="s">
        <v>16</v>
      </c>
      <c r="E61" s="60">
        <v>9900060010</v>
      </c>
      <c r="F61" s="30"/>
      <c r="G61" s="26">
        <f>G62</f>
        <v>136.3</v>
      </c>
    </row>
    <row r="62" spans="1:7" s="6" customFormat="1" ht="24">
      <c r="A62" s="25" t="s">
        <v>62</v>
      </c>
      <c r="B62" s="55"/>
      <c r="C62" s="30" t="s">
        <v>9</v>
      </c>
      <c r="D62" s="30" t="s">
        <v>16</v>
      </c>
      <c r="E62" s="60">
        <v>9900060010</v>
      </c>
      <c r="F62" s="30" t="s">
        <v>50</v>
      </c>
      <c r="G62" s="26">
        <v>136.3</v>
      </c>
    </row>
    <row r="63" spans="1:7" s="6" customFormat="1" ht="13.5" customHeight="1">
      <c r="A63" s="31" t="s">
        <v>93</v>
      </c>
      <c r="B63" s="55"/>
      <c r="C63" s="30" t="s">
        <v>9</v>
      </c>
      <c r="D63" s="30" t="s">
        <v>16</v>
      </c>
      <c r="E63" s="60">
        <v>9900060020</v>
      </c>
      <c r="F63" s="30"/>
      <c r="G63" s="26">
        <f>G64</f>
        <v>100</v>
      </c>
    </row>
    <row r="64" spans="1:7" s="6" customFormat="1" ht="24">
      <c r="A64" s="25" t="s">
        <v>62</v>
      </c>
      <c r="B64" s="55"/>
      <c r="C64" s="30" t="s">
        <v>9</v>
      </c>
      <c r="D64" s="30" t="s">
        <v>16</v>
      </c>
      <c r="E64" s="60">
        <v>9900060020</v>
      </c>
      <c r="F64" s="30" t="s">
        <v>50</v>
      </c>
      <c r="G64" s="26">
        <v>100</v>
      </c>
    </row>
    <row r="65" spans="1:7" s="6" customFormat="1" ht="24">
      <c r="A65" s="92" t="s">
        <v>99</v>
      </c>
      <c r="B65" s="55"/>
      <c r="C65" s="30" t="s">
        <v>9</v>
      </c>
      <c r="D65" s="30" t="s">
        <v>16</v>
      </c>
      <c r="E65" s="60">
        <v>9900060040</v>
      </c>
      <c r="F65" s="30"/>
      <c r="G65" s="26">
        <f>G66</f>
        <v>5</v>
      </c>
    </row>
    <row r="66" spans="1:7" s="6" customFormat="1" ht="24">
      <c r="A66" s="25" t="s">
        <v>62</v>
      </c>
      <c r="B66" s="55"/>
      <c r="C66" s="30" t="s">
        <v>9</v>
      </c>
      <c r="D66" s="30" t="s">
        <v>16</v>
      </c>
      <c r="E66" s="60">
        <v>9900060040</v>
      </c>
      <c r="F66" s="30" t="s">
        <v>50</v>
      </c>
      <c r="G66" s="26">
        <v>5</v>
      </c>
    </row>
    <row r="67" spans="1:7" s="10" customFormat="1" ht="12.75">
      <c r="A67" s="31" t="s">
        <v>54</v>
      </c>
      <c r="B67" s="47"/>
      <c r="C67" s="64" t="s">
        <v>9</v>
      </c>
      <c r="D67" s="64" t="s">
        <v>16</v>
      </c>
      <c r="E67" s="60">
        <v>9900060050</v>
      </c>
      <c r="F67" s="64"/>
      <c r="G67" s="37">
        <f>G68</f>
        <v>120</v>
      </c>
    </row>
    <row r="68" spans="1:7" s="10" customFormat="1" ht="24">
      <c r="A68" s="25" t="s">
        <v>62</v>
      </c>
      <c r="B68" s="50"/>
      <c r="C68" s="64" t="s">
        <v>9</v>
      </c>
      <c r="D68" s="64" t="s">
        <v>16</v>
      </c>
      <c r="E68" s="60">
        <v>9900060050</v>
      </c>
      <c r="F68" s="64" t="s">
        <v>50</v>
      </c>
      <c r="G68" s="65">
        <v>120</v>
      </c>
    </row>
    <row r="69" spans="1:7" ht="15.75" customHeight="1">
      <c r="A69" s="18" t="s">
        <v>33</v>
      </c>
      <c r="B69" s="50"/>
      <c r="C69" s="39" t="s">
        <v>9</v>
      </c>
      <c r="D69" s="39" t="s">
        <v>9</v>
      </c>
      <c r="E69" s="40"/>
      <c r="F69" s="36"/>
      <c r="G69" s="41">
        <f>G70</f>
        <v>183.7</v>
      </c>
    </row>
    <row r="70" spans="1:7" ht="12.75">
      <c r="A70" s="62" t="s">
        <v>46</v>
      </c>
      <c r="B70" s="50"/>
      <c r="C70" s="36" t="s">
        <v>9</v>
      </c>
      <c r="D70" s="36" t="s">
        <v>9</v>
      </c>
      <c r="E70" s="60">
        <v>9900000000</v>
      </c>
      <c r="F70" s="36"/>
      <c r="G70" s="38">
        <f>G71</f>
        <v>183.7</v>
      </c>
    </row>
    <row r="71" spans="1:7" ht="60">
      <c r="A71" s="42" t="s">
        <v>59</v>
      </c>
      <c r="B71" s="50"/>
      <c r="C71" s="36" t="s">
        <v>9</v>
      </c>
      <c r="D71" s="36" t="s">
        <v>9</v>
      </c>
      <c r="E71" s="60">
        <v>9900024020</v>
      </c>
      <c r="F71" s="36"/>
      <c r="G71" s="38">
        <f>G72</f>
        <v>183.7</v>
      </c>
    </row>
    <row r="72" spans="1:7" ht="12.75">
      <c r="A72" s="43" t="s">
        <v>28</v>
      </c>
      <c r="B72" s="76"/>
      <c r="C72" s="36" t="s">
        <v>9</v>
      </c>
      <c r="D72" s="36" t="s">
        <v>9</v>
      </c>
      <c r="E72" s="60">
        <v>9900024020</v>
      </c>
      <c r="F72" s="36" t="s">
        <v>53</v>
      </c>
      <c r="G72" s="38">
        <v>183.7</v>
      </c>
    </row>
    <row r="73" spans="1:7" ht="12.75">
      <c r="A73" s="44" t="s">
        <v>6</v>
      </c>
      <c r="B73" s="76"/>
      <c r="C73" s="66" t="s">
        <v>15</v>
      </c>
      <c r="D73" s="66" t="s">
        <v>29</v>
      </c>
      <c r="E73" s="67"/>
      <c r="F73" s="48"/>
      <c r="G73" s="49">
        <f>G74</f>
        <v>187.7</v>
      </c>
    </row>
    <row r="74" spans="1:7" ht="12.75">
      <c r="A74" s="44" t="s">
        <v>17</v>
      </c>
      <c r="B74" s="76"/>
      <c r="C74" s="47">
        <v>10</v>
      </c>
      <c r="D74" s="47" t="s">
        <v>7</v>
      </c>
      <c r="E74" s="68"/>
      <c r="F74" s="47"/>
      <c r="G74" s="49">
        <f>G75</f>
        <v>187.7</v>
      </c>
    </row>
    <row r="75" spans="1:7" ht="12.75">
      <c r="A75" s="22" t="s">
        <v>46</v>
      </c>
      <c r="B75" s="76"/>
      <c r="C75" s="50">
        <v>10</v>
      </c>
      <c r="D75" s="50" t="s">
        <v>7</v>
      </c>
      <c r="E75" s="60">
        <v>9900000000</v>
      </c>
      <c r="F75" s="50"/>
      <c r="G75" s="51">
        <f>G76</f>
        <v>187.7</v>
      </c>
    </row>
    <row r="76" spans="1:7" ht="36">
      <c r="A76" s="45" t="s">
        <v>56</v>
      </c>
      <c r="B76" s="76"/>
      <c r="C76" s="50" t="s">
        <v>15</v>
      </c>
      <c r="D76" s="50" t="s">
        <v>7</v>
      </c>
      <c r="E76" s="69">
        <v>9900010490</v>
      </c>
      <c r="F76" s="50"/>
      <c r="G76" s="51">
        <f>G77</f>
        <v>187.7</v>
      </c>
    </row>
    <row r="77" spans="1:7" ht="12.75">
      <c r="A77" s="46" t="s">
        <v>55</v>
      </c>
      <c r="B77" s="76"/>
      <c r="C77" s="50" t="s">
        <v>15</v>
      </c>
      <c r="D77" s="50" t="s">
        <v>7</v>
      </c>
      <c r="E77" s="69">
        <v>9900010490</v>
      </c>
      <c r="F77" s="50">
        <v>300</v>
      </c>
      <c r="G77" s="51">
        <v>187.7</v>
      </c>
    </row>
  </sheetData>
  <sheetProtection/>
  <mergeCells count="12">
    <mergeCell ref="A1:G1"/>
    <mergeCell ref="A2:G2"/>
    <mergeCell ref="A13:G13"/>
    <mergeCell ref="B6:G6"/>
    <mergeCell ref="A5:G5"/>
    <mergeCell ref="A8:G8"/>
    <mergeCell ref="A9:G9"/>
    <mergeCell ref="A10:G10"/>
    <mergeCell ref="A11:G11"/>
    <mergeCell ref="A3:G3"/>
    <mergeCell ref="E15:G15"/>
    <mergeCell ref="A4:G4"/>
  </mergeCells>
  <printOptions/>
  <pageMargins left="0.7874015748031497" right="0.3937007874015748" top="0.1968503937007874" bottom="0.1968503937007874" header="0.5118110236220472" footer="0.5118110236220472"/>
  <pageSetup fitToHeight="2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12.75390625" style="0" customWidth="1"/>
    <col min="2" max="2" width="20.875" style="0" customWidth="1"/>
    <col min="3" max="3" width="53.375" style="0" customWidth="1"/>
    <col min="4" max="4" width="2.00390625" style="0" customWidth="1"/>
  </cols>
  <sheetData>
    <row r="1" spans="1:9" s="1" customFormat="1" ht="12" customHeight="1">
      <c r="A1" s="99" t="s">
        <v>14</v>
      </c>
      <c r="B1" s="99"/>
      <c r="C1" s="99"/>
      <c r="D1" s="4"/>
      <c r="E1" s="4"/>
      <c r="F1" s="4"/>
      <c r="G1" s="4"/>
      <c r="H1" s="4"/>
      <c r="I1" s="4"/>
    </row>
    <row r="2" spans="1:9" s="1" customFormat="1" ht="12" customHeight="1">
      <c r="A2" s="99" t="s">
        <v>42</v>
      </c>
      <c r="B2" s="99"/>
      <c r="C2" s="99"/>
      <c r="D2" s="4"/>
      <c r="E2" s="4"/>
      <c r="F2" s="4"/>
      <c r="G2" s="4"/>
      <c r="H2" s="4"/>
      <c r="I2" s="4"/>
    </row>
    <row r="3" spans="1:9" s="1" customFormat="1" ht="12" customHeight="1">
      <c r="A3" s="99" t="s">
        <v>139</v>
      </c>
      <c r="B3" s="99"/>
      <c r="C3" s="99"/>
      <c r="D3" s="4"/>
      <c r="E3" s="4"/>
      <c r="F3" s="4"/>
      <c r="G3" s="4"/>
      <c r="H3" s="4"/>
      <c r="I3" s="4"/>
    </row>
    <row r="4" spans="1:9" s="1" customFormat="1" ht="12" customHeight="1">
      <c r="A4" s="99" t="s">
        <v>104</v>
      </c>
      <c r="B4" s="99"/>
      <c r="C4" s="99"/>
      <c r="D4" s="4"/>
      <c r="E4" s="4"/>
      <c r="F4" s="4"/>
      <c r="G4" s="4"/>
      <c r="H4" s="4"/>
      <c r="I4" s="4"/>
    </row>
    <row r="5" spans="1:9" s="1" customFormat="1" ht="12" customHeight="1">
      <c r="A5" s="5"/>
      <c r="B5" s="5"/>
      <c r="C5" s="5" t="s">
        <v>100</v>
      </c>
      <c r="D5" s="4"/>
      <c r="E5" s="4"/>
      <c r="F5" s="4"/>
      <c r="G5" s="4"/>
      <c r="H5" s="4"/>
      <c r="I5" s="4"/>
    </row>
    <row r="6" spans="1:9" s="1" customFormat="1" ht="12" customHeight="1">
      <c r="A6" s="5"/>
      <c r="B6" s="5"/>
      <c r="C6" s="5" t="s">
        <v>141</v>
      </c>
      <c r="D6" s="4"/>
      <c r="E6" s="4"/>
      <c r="F6" s="4"/>
      <c r="G6" s="4"/>
      <c r="H6" s="4"/>
      <c r="I6" s="4"/>
    </row>
    <row r="7" spans="1:9" s="1" customFormat="1" ht="12" customHeight="1">
      <c r="A7" s="5"/>
      <c r="B7" s="5"/>
      <c r="C7" s="5"/>
      <c r="D7" s="4"/>
      <c r="E7" s="4"/>
      <c r="F7" s="4"/>
      <c r="G7" s="4"/>
      <c r="H7" s="4"/>
      <c r="I7" s="4"/>
    </row>
    <row r="8" spans="1:9" s="1" customFormat="1" ht="12" customHeight="1">
      <c r="A8" s="99" t="s">
        <v>138</v>
      </c>
      <c r="B8" s="99"/>
      <c r="C8" s="99"/>
      <c r="D8" s="4"/>
      <c r="E8" s="4"/>
      <c r="F8" s="4"/>
      <c r="G8" s="4"/>
      <c r="H8" s="4"/>
      <c r="I8" s="4"/>
    </row>
    <row r="9" spans="1:9" s="1" customFormat="1" ht="12" customHeight="1">
      <c r="A9" s="99" t="s">
        <v>42</v>
      </c>
      <c r="B9" s="99"/>
      <c r="C9" s="99"/>
      <c r="D9" s="4"/>
      <c r="E9" s="4"/>
      <c r="F9" s="4"/>
      <c r="G9" s="4"/>
      <c r="H9" s="4"/>
      <c r="I9" s="4"/>
    </row>
    <row r="10" spans="1:9" s="1" customFormat="1" ht="12" customHeight="1">
      <c r="A10" s="99" t="s">
        <v>104</v>
      </c>
      <c r="B10" s="99"/>
      <c r="C10" s="99"/>
      <c r="D10" s="4"/>
      <c r="E10" s="4"/>
      <c r="F10" s="4"/>
      <c r="G10" s="4"/>
      <c r="H10" s="4"/>
      <c r="I10" s="4"/>
    </row>
    <row r="11" spans="1:9" s="1" customFormat="1" ht="12" customHeight="1">
      <c r="A11" s="5"/>
      <c r="B11" s="5"/>
      <c r="C11" s="5" t="s">
        <v>100</v>
      </c>
      <c r="D11" s="4"/>
      <c r="E11" s="4"/>
      <c r="F11" s="4"/>
      <c r="G11" s="4"/>
      <c r="H11" s="4"/>
      <c r="I11" s="4"/>
    </row>
    <row r="12" spans="1:3" s="1" customFormat="1" ht="12.75" customHeight="1">
      <c r="A12" s="13"/>
      <c r="B12" s="104"/>
      <c r="C12" s="104"/>
    </row>
    <row r="13" spans="1:3" s="1" customFormat="1" ht="14.25" customHeight="1">
      <c r="A13" s="102" t="s">
        <v>60</v>
      </c>
      <c r="B13" s="102"/>
      <c r="C13" s="102"/>
    </row>
    <row r="14" spans="1:3" ht="13.5" customHeight="1">
      <c r="A14" s="14"/>
      <c r="B14" s="103"/>
      <c r="C14" s="103"/>
    </row>
    <row r="15" spans="1:3" s="10" customFormat="1" ht="24.75" customHeight="1">
      <c r="A15" s="101" t="s">
        <v>24</v>
      </c>
      <c r="B15" s="101"/>
      <c r="C15" s="101" t="s">
        <v>90</v>
      </c>
    </row>
    <row r="16" spans="1:3" s="10" customFormat="1" ht="36.75" customHeight="1">
      <c r="A16" s="15" t="s">
        <v>25</v>
      </c>
      <c r="B16" s="15" t="s">
        <v>26</v>
      </c>
      <c r="C16" s="101"/>
    </row>
    <row r="17" spans="1:3" s="10" customFormat="1" ht="10.5" customHeight="1">
      <c r="A17" s="15">
        <v>1</v>
      </c>
      <c r="B17" s="15">
        <v>2</v>
      </c>
      <c r="C17" s="15">
        <v>3</v>
      </c>
    </row>
    <row r="18" spans="1:3" s="10" customFormat="1" ht="24">
      <c r="A18" s="56" t="s">
        <v>30</v>
      </c>
      <c r="B18" s="57"/>
      <c r="C18" s="58" t="s">
        <v>41</v>
      </c>
    </row>
    <row r="19" spans="1:3" s="10" customFormat="1" ht="60">
      <c r="A19" s="59" t="s">
        <v>30</v>
      </c>
      <c r="B19" s="95" t="s">
        <v>132</v>
      </c>
      <c r="C19" s="96" t="s">
        <v>27</v>
      </c>
    </row>
    <row r="20" spans="1:3" s="74" customFormat="1" ht="60">
      <c r="A20" s="59" t="s">
        <v>30</v>
      </c>
      <c r="B20" s="95" t="s">
        <v>133</v>
      </c>
      <c r="C20" s="96" t="s">
        <v>27</v>
      </c>
    </row>
    <row r="21" spans="1:3" s="74" customFormat="1" ht="63.75">
      <c r="A21" s="71" t="s">
        <v>30</v>
      </c>
      <c r="B21" s="88" t="s">
        <v>108</v>
      </c>
      <c r="C21" s="93" t="s">
        <v>72</v>
      </c>
    </row>
    <row r="22" spans="1:3" s="74" customFormat="1" ht="63.75">
      <c r="A22" s="71" t="s">
        <v>30</v>
      </c>
      <c r="B22" s="72" t="s">
        <v>109</v>
      </c>
      <c r="C22" s="93" t="s">
        <v>73</v>
      </c>
    </row>
    <row r="23" spans="1:3" s="74" customFormat="1" ht="76.5">
      <c r="A23" s="71" t="s">
        <v>30</v>
      </c>
      <c r="B23" s="72" t="s">
        <v>110</v>
      </c>
      <c r="C23" s="93" t="s">
        <v>74</v>
      </c>
    </row>
    <row r="24" spans="1:3" s="74" customFormat="1" ht="76.5">
      <c r="A24" s="71" t="s">
        <v>30</v>
      </c>
      <c r="B24" s="72" t="s">
        <v>111</v>
      </c>
      <c r="C24" s="93" t="s">
        <v>75</v>
      </c>
    </row>
    <row r="25" spans="1:3" s="74" customFormat="1" ht="25.5">
      <c r="A25" s="71" t="s">
        <v>30</v>
      </c>
      <c r="B25" s="72" t="s">
        <v>112</v>
      </c>
      <c r="C25" s="93" t="s">
        <v>71</v>
      </c>
    </row>
    <row r="26" spans="1:3" s="74" customFormat="1" ht="25.5">
      <c r="A26" s="71" t="s">
        <v>30</v>
      </c>
      <c r="B26" s="72" t="s">
        <v>113</v>
      </c>
      <c r="C26" s="93" t="s">
        <v>76</v>
      </c>
    </row>
    <row r="27" spans="1:3" s="74" customFormat="1" ht="76.5">
      <c r="A27" s="71" t="s">
        <v>30</v>
      </c>
      <c r="B27" s="72" t="s">
        <v>35</v>
      </c>
      <c r="C27" s="93" t="s">
        <v>77</v>
      </c>
    </row>
    <row r="28" spans="1:3" s="74" customFormat="1" ht="76.5">
      <c r="A28" s="71" t="s">
        <v>30</v>
      </c>
      <c r="B28" s="72" t="s">
        <v>36</v>
      </c>
      <c r="C28" s="94" t="s">
        <v>78</v>
      </c>
    </row>
    <row r="29" spans="1:3" s="74" customFormat="1" ht="76.5">
      <c r="A29" s="71" t="s">
        <v>30</v>
      </c>
      <c r="B29" s="72" t="s">
        <v>37</v>
      </c>
      <c r="C29" s="93" t="s">
        <v>79</v>
      </c>
    </row>
    <row r="30" spans="1:3" s="74" customFormat="1" ht="77.25" customHeight="1">
      <c r="A30" s="71" t="s">
        <v>30</v>
      </c>
      <c r="B30" s="72" t="s">
        <v>38</v>
      </c>
      <c r="C30" s="93" t="s">
        <v>80</v>
      </c>
    </row>
    <row r="31" spans="1:3" s="74" customFormat="1" ht="51">
      <c r="A31" s="71" t="s">
        <v>30</v>
      </c>
      <c r="B31" s="88" t="s">
        <v>39</v>
      </c>
      <c r="C31" s="93" t="s">
        <v>81</v>
      </c>
    </row>
    <row r="32" spans="1:3" s="74" customFormat="1" ht="38.25">
      <c r="A32" s="71" t="s">
        <v>30</v>
      </c>
      <c r="B32" s="72" t="s">
        <v>114</v>
      </c>
      <c r="C32" s="73" t="s">
        <v>89</v>
      </c>
    </row>
    <row r="33" spans="1:3" s="74" customFormat="1" ht="25.5">
      <c r="A33" s="71" t="s">
        <v>30</v>
      </c>
      <c r="B33" s="72" t="s">
        <v>115</v>
      </c>
      <c r="C33" s="93" t="s">
        <v>82</v>
      </c>
    </row>
    <row r="34" spans="1:3" ht="13.5" customHeight="1">
      <c r="A34" s="71" t="s">
        <v>30</v>
      </c>
      <c r="B34" s="72" t="s">
        <v>116</v>
      </c>
      <c r="C34" s="93" t="s">
        <v>83</v>
      </c>
    </row>
    <row r="35" spans="1:3" ht="25.5">
      <c r="A35" s="71" t="s">
        <v>30</v>
      </c>
      <c r="B35" s="83" t="s">
        <v>117</v>
      </c>
      <c r="C35" s="82" t="s">
        <v>96</v>
      </c>
    </row>
    <row r="36" spans="1:3" ht="25.5">
      <c r="A36" s="84" t="s">
        <v>30</v>
      </c>
      <c r="B36" s="83" t="s">
        <v>118</v>
      </c>
      <c r="C36" s="86" t="s">
        <v>84</v>
      </c>
    </row>
    <row r="37" spans="1:3" ht="51">
      <c r="A37" s="87" t="s">
        <v>30</v>
      </c>
      <c r="B37" s="88" t="s">
        <v>119</v>
      </c>
      <c r="C37" s="86" t="s">
        <v>105</v>
      </c>
    </row>
    <row r="38" spans="1:3" ht="24.75" customHeight="1">
      <c r="A38" s="87" t="s">
        <v>30</v>
      </c>
      <c r="B38" s="88" t="s">
        <v>120</v>
      </c>
      <c r="C38" s="86" t="s">
        <v>106</v>
      </c>
    </row>
    <row r="39" spans="1:3" ht="12" customHeight="1">
      <c r="A39" s="84" t="s">
        <v>30</v>
      </c>
      <c r="B39" s="88" t="s">
        <v>121</v>
      </c>
      <c r="C39" s="86" t="s">
        <v>85</v>
      </c>
    </row>
    <row r="40" spans="1:3" ht="38.25">
      <c r="A40" s="84" t="s">
        <v>30</v>
      </c>
      <c r="B40" s="88" t="s">
        <v>122</v>
      </c>
      <c r="C40" s="86" t="s">
        <v>68</v>
      </c>
    </row>
    <row r="41" spans="1:3" ht="38.25">
      <c r="A41" s="84" t="s">
        <v>30</v>
      </c>
      <c r="B41" s="88" t="s">
        <v>123</v>
      </c>
      <c r="C41" s="86" t="s">
        <v>69</v>
      </c>
    </row>
    <row r="42" spans="1:3" ht="38.25">
      <c r="A42" s="84" t="s">
        <v>30</v>
      </c>
      <c r="B42" s="85" t="s">
        <v>124</v>
      </c>
      <c r="C42" s="86" t="s">
        <v>70</v>
      </c>
    </row>
    <row r="43" spans="1:3" ht="63.75">
      <c r="A43" s="84" t="s">
        <v>30</v>
      </c>
      <c r="B43" s="89" t="s">
        <v>125</v>
      </c>
      <c r="C43" s="86" t="s">
        <v>97</v>
      </c>
    </row>
    <row r="44" spans="1:3" ht="63.75">
      <c r="A44" s="87" t="s">
        <v>30</v>
      </c>
      <c r="B44" s="81" t="s">
        <v>126</v>
      </c>
      <c r="C44" s="90" t="s">
        <v>86</v>
      </c>
    </row>
    <row r="45" spans="1:3" ht="38.25">
      <c r="A45" s="87" t="s">
        <v>30</v>
      </c>
      <c r="B45" s="81" t="s">
        <v>127</v>
      </c>
      <c r="C45" s="90" t="s">
        <v>87</v>
      </c>
    </row>
    <row r="46" spans="1:3" ht="25.5">
      <c r="A46" s="91" t="s">
        <v>30</v>
      </c>
      <c r="B46" s="81" t="s">
        <v>128</v>
      </c>
      <c r="C46" s="82" t="s">
        <v>88</v>
      </c>
    </row>
    <row r="47" spans="1:3" ht="38.25" customHeight="1">
      <c r="A47" s="71" t="s">
        <v>30</v>
      </c>
      <c r="B47" s="81" t="s">
        <v>129</v>
      </c>
      <c r="C47" s="93" t="s">
        <v>107</v>
      </c>
    </row>
    <row r="48" spans="1:4" ht="38.25" customHeight="1">
      <c r="A48" s="87" t="s">
        <v>30</v>
      </c>
      <c r="B48" s="83" t="s">
        <v>130</v>
      </c>
      <c r="C48" s="82" t="s">
        <v>98</v>
      </c>
      <c r="D48" t="s">
        <v>135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2">
    <mergeCell ref="A3:C3"/>
    <mergeCell ref="B12:C12"/>
    <mergeCell ref="A1:C1"/>
    <mergeCell ref="A2:C2"/>
    <mergeCell ref="A4:C4"/>
    <mergeCell ref="A15:B15"/>
    <mergeCell ref="C15:C16"/>
    <mergeCell ref="A13:C13"/>
    <mergeCell ref="B14:C14"/>
    <mergeCell ref="A8:C8"/>
    <mergeCell ref="A9:C9"/>
    <mergeCell ref="A10:C10"/>
  </mergeCells>
  <printOptions/>
  <pageMargins left="0.7874015748031497" right="0.3937007874015748" top="0.1968503937007874" bottom="0.1968503937007874" header="0.5118110236220472" footer="0.5118110236220472"/>
  <pageSetup fitToHeight="2" horizontalDpi="600" verticalDpi="600" orientation="portrait" paperSize="9" scale="95" r:id="rId1"/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2019-03-06T08:09:22Z</cp:lastPrinted>
  <dcterms:created xsi:type="dcterms:W3CDTF">2006-11-08T12:26:38Z</dcterms:created>
  <dcterms:modified xsi:type="dcterms:W3CDTF">2019-03-06T08:11:16Z</dcterms:modified>
  <cp:category/>
  <cp:version/>
  <cp:contentType/>
  <cp:contentStatus/>
</cp:coreProperties>
</file>