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D39" i="1"/>
  <c r="C28"/>
  <c r="D28"/>
  <c r="B28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50"/>
  <c r="E51"/>
  <c r="E52"/>
  <c r="E53"/>
  <c r="E54"/>
  <c r="E55"/>
  <c r="E56"/>
  <c r="E57"/>
  <c r="E58"/>
  <c r="E60"/>
  <c r="E61"/>
  <c r="E62"/>
  <c r="E63"/>
  <c r="E64"/>
  <c r="E65"/>
  <c r="E66"/>
  <c r="E67"/>
  <c r="E68"/>
  <c r="E69"/>
  <c r="C59"/>
  <c r="D59"/>
  <c r="B59"/>
  <c r="C49"/>
  <c r="D49"/>
  <c r="B49"/>
  <c r="C39"/>
  <c r="B39"/>
  <c r="C17"/>
  <c r="D17"/>
  <c r="B17"/>
  <c r="C6"/>
  <c r="D6"/>
  <c r="B6"/>
  <c r="B70" l="1"/>
  <c r="D70"/>
  <c r="C70"/>
  <c r="E6"/>
  <c r="E49"/>
  <c r="E59"/>
  <c r="E28"/>
  <c r="E17"/>
  <c r="E39"/>
  <c r="E70" l="1"/>
</calcChain>
</file>

<file path=xl/sharedStrings.xml><?xml version="1.0" encoding="utf-8"?>
<sst xmlns="http://schemas.openxmlformats.org/spreadsheetml/2006/main" count="72" uniqueCount="24">
  <si>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</si>
  <si>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</si>
  <si>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</si>
  <si>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</si>
  <si>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</si>
  <si>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</si>
  <si>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</si>
  <si>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</si>
  <si>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</si>
  <si>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</si>
  <si>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</si>
  <si>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</si>
  <si>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Дотации поселениям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</si>
  <si>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</si>
  <si>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Российской Федерации по государственной регистрации актов гражданского состояния</t>
  </si>
  <si>
    <t>ИТОГО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</si>
  <si>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</si>
  <si>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</si>
  <si>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</si>
  <si>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</si>
  <si>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</si>
  <si>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БЮДЖЕТА МУНИЦИПАЛЬНОГО ОБРАЗОВАНИЯ МУНИЦИПАЛЬНОГО РАЙОНА "ИЖЕМСКИЙ"                                   ЗА I ПОЛУГОДИЕ 2019 ГОДА ПО ПРЕДОСТАВЛЕНИЮ МЕЖБЮДЖЕТНЫХ ТРАСНФЕРТОВ                                                                 БЮДЖЕТАМ СЕЛЬСКИХ ПОСЕЛЕНИЙ</t>
  </si>
  <si>
    <t>Сводная бюджетна роспись на 01.07.2019 г.</t>
  </si>
  <si>
    <t>Кассовое исполнение на 01.07.2019 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</si>
</sst>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4" fontId="3" fillId="0" borderId="1" xfId="0" applyNumberFormat="1" applyFont="1" applyBorder="1"/>
    <xf numFmtId="0" fontId="3" fillId="0" borderId="1" xfId="0" applyFont="1" applyBorder="1"/>
    <xf numFmtId="4" fontId="5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0"/>
  <sheetViews>
    <sheetView showGridLines="0" tabSelected="1" topLeftCell="A40" workbookViewId="0">
      <selection activeCell="N59" sqref="N59"/>
    </sheetView>
  </sheetViews>
  <sheetFormatPr defaultRowHeight="12.75" customHeight="1"/>
  <cols>
    <col min="1" max="1" width="42.710937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21" t="s">
        <v>21</v>
      </c>
      <c r="B1" s="21"/>
      <c r="C1" s="21"/>
      <c r="D1" s="21"/>
      <c r="E1" s="21"/>
      <c r="F1" s="2"/>
      <c r="G1" s="2"/>
    </row>
    <row r="2" spans="1:7">
      <c r="A2" s="20"/>
      <c r="B2" s="20"/>
      <c r="C2" s="20"/>
      <c r="D2" s="20"/>
      <c r="E2" s="4"/>
    </row>
    <row r="3" spans="1:7">
      <c r="A3" s="20"/>
      <c r="B3" s="20"/>
      <c r="C3" s="20"/>
      <c r="D3" s="20"/>
      <c r="E3" s="4"/>
    </row>
    <row r="4" spans="1:7">
      <c r="A4" s="5"/>
      <c r="B4" s="5"/>
      <c r="C4" s="5"/>
      <c r="D4" s="5"/>
      <c r="E4" s="15" t="s">
        <v>19</v>
      </c>
      <c r="F4" s="1"/>
      <c r="G4" s="1"/>
    </row>
    <row r="5" spans="1:7" ht="51">
      <c r="A5" s="8" t="s">
        <v>16</v>
      </c>
      <c r="B5" s="8" t="s">
        <v>17</v>
      </c>
      <c r="C5" s="8" t="s">
        <v>22</v>
      </c>
      <c r="D5" s="8" t="s">
        <v>23</v>
      </c>
      <c r="E5" s="14" t="s">
        <v>18</v>
      </c>
    </row>
    <row r="6" spans="1:7" s="3" customFormat="1" ht="25.5">
      <c r="A6" s="9" t="s">
        <v>0</v>
      </c>
      <c r="B6" s="10">
        <f>SUM(B7:B16)</f>
        <v>31094100</v>
      </c>
      <c r="C6" s="10">
        <f t="shared" ref="C6:D6" si="0">SUM(C7:C16)</f>
        <v>31094100</v>
      </c>
      <c r="D6" s="10">
        <f t="shared" si="0"/>
        <v>15703004</v>
      </c>
      <c r="E6" s="12">
        <f>D6/C6*100</f>
        <v>50.501554957371333</v>
      </c>
    </row>
    <row r="7" spans="1:7">
      <c r="A7" s="6" t="s">
        <v>1</v>
      </c>
      <c r="B7" s="7">
        <v>2070400</v>
      </c>
      <c r="C7" s="7">
        <v>2070400</v>
      </c>
      <c r="D7" s="18">
        <v>1034784</v>
      </c>
      <c r="E7" s="13">
        <f t="shared" ref="E7:E69" si="1">D7/C7*100</f>
        <v>49.979907264296756</v>
      </c>
    </row>
    <row r="8" spans="1:7">
      <c r="A8" s="6" t="s">
        <v>2</v>
      </c>
      <c r="B8" s="7">
        <v>3508100</v>
      </c>
      <c r="C8" s="7">
        <v>3508100</v>
      </c>
      <c r="D8" s="18">
        <v>1753344</v>
      </c>
      <c r="E8" s="13">
        <f t="shared" si="1"/>
        <v>49.979875146090471</v>
      </c>
    </row>
    <row r="9" spans="1:7">
      <c r="A9" s="6" t="s">
        <v>3</v>
      </c>
      <c r="B9" s="7">
        <v>3162700</v>
      </c>
      <c r="C9" s="7">
        <v>3162700</v>
      </c>
      <c r="D9" s="18">
        <v>1619912</v>
      </c>
      <c r="E9" s="13">
        <f t="shared" si="1"/>
        <v>51.219274670376578</v>
      </c>
    </row>
    <row r="10" spans="1:7">
      <c r="A10" s="6" t="s">
        <v>4</v>
      </c>
      <c r="B10" s="7">
        <v>2313100</v>
      </c>
      <c r="C10" s="7">
        <v>2313100</v>
      </c>
      <c r="D10" s="18">
        <v>1156086</v>
      </c>
      <c r="E10" s="13">
        <f t="shared" si="1"/>
        <v>49.979940339803726</v>
      </c>
    </row>
    <row r="11" spans="1:7">
      <c r="A11" s="6" t="s">
        <v>5</v>
      </c>
      <c r="B11" s="7">
        <v>4071400</v>
      </c>
      <c r="C11" s="7">
        <v>4071400</v>
      </c>
      <c r="D11" s="18">
        <v>2034882</v>
      </c>
      <c r="E11" s="13">
        <f t="shared" si="1"/>
        <v>49.979908630937757</v>
      </c>
    </row>
    <row r="12" spans="1:7">
      <c r="A12" s="6" t="s">
        <v>6</v>
      </c>
      <c r="B12" s="7">
        <v>3673200</v>
      </c>
      <c r="C12" s="7">
        <v>3673200</v>
      </c>
      <c r="D12" s="18">
        <v>1908862</v>
      </c>
      <c r="E12" s="13">
        <f t="shared" si="1"/>
        <v>51.96727648916476</v>
      </c>
    </row>
    <row r="13" spans="1:7">
      <c r="A13" s="6" t="s">
        <v>7</v>
      </c>
      <c r="B13" s="7">
        <v>1248200</v>
      </c>
      <c r="C13" s="7">
        <v>1248200</v>
      </c>
      <c r="D13" s="18">
        <v>623850</v>
      </c>
      <c r="E13" s="13">
        <f t="shared" si="1"/>
        <v>49.979971158468196</v>
      </c>
    </row>
    <row r="14" spans="1:7">
      <c r="A14" s="6" t="s">
        <v>8</v>
      </c>
      <c r="B14" s="7">
        <v>4270500</v>
      </c>
      <c r="C14" s="7">
        <v>4270500</v>
      </c>
      <c r="D14" s="18">
        <v>2184392</v>
      </c>
      <c r="E14" s="13">
        <f t="shared" si="1"/>
        <v>51.15073176443039</v>
      </c>
    </row>
    <row r="15" spans="1:7">
      <c r="A15" s="6" t="s">
        <v>9</v>
      </c>
      <c r="B15" s="7">
        <v>2434000</v>
      </c>
      <c r="C15" s="7">
        <v>2434000</v>
      </c>
      <c r="D15" s="18">
        <v>1216512</v>
      </c>
      <c r="E15" s="13">
        <f t="shared" si="1"/>
        <v>49.979950698438785</v>
      </c>
    </row>
    <row r="16" spans="1:7">
      <c r="A16" s="6" t="s">
        <v>10</v>
      </c>
      <c r="B16" s="7">
        <v>4342500</v>
      </c>
      <c r="C16" s="7">
        <v>4342500</v>
      </c>
      <c r="D16" s="18">
        <v>2170380</v>
      </c>
      <c r="E16" s="13">
        <f t="shared" si="1"/>
        <v>49.979965457685665</v>
      </c>
    </row>
    <row r="17" spans="1:5" s="3" customFormat="1" ht="54.75" customHeight="1">
      <c r="A17" s="9" t="s">
        <v>11</v>
      </c>
      <c r="B17" s="10">
        <f>SUM(B18:B27)</f>
        <v>526300</v>
      </c>
      <c r="C17" s="10">
        <f t="shared" ref="C17:D17" si="2">SUM(C18:C27)</f>
        <v>526300</v>
      </c>
      <c r="D17" s="10">
        <f t="shared" si="2"/>
        <v>526300</v>
      </c>
      <c r="E17" s="12">
        <f t="shared" si="1"/>
        <v>100</v>
      </c>
    </row>
    <row r="18" spans="1:5">
      <c r="A18" s="6" t="s">
        <v>1</v>
      </c>
      <c r="B18" s="7">
        <v>24600</v>
      </c>
      <c r="C18" s="7">
        <v>24600</v>
      </c>
      <c r="D18" s="7">
        <v>24600</v>
      </c>
      <c r="E18" s="13">
        <f t="shared" si="1"/>
        <v>100</v>
      </c>
    </row>
    <row r="19" spans="1:5">
      <c r="A19" s="6" t="s">
        <v>2</v>
      </c>
      <c r="B19" s="7">
        <v>123400</v>
      </c>
      <c r="C19" s="7">
        <v>123400</v>
      </c>
      <c r="D19" s="7">
        <v>123400</v>
      </c>
      <c r="E19" s="13">
        <f t="shared" si="1"/>
        <v>100</v>
      </c>
    </row>
    <row r="20" spans="1:5">
      <c r="A20" s="6" t="s">
        <v>3</v>
      </c>
      <c r="B20" s="7">
        <v>43300</v>
      </c>
      <c r="C20" s="7">
        <v>43300</v>
      </c>
      <c r="D20" s="7">
        <v>43300</v>
      </c>
      <c r="E20" s="13">
        <f t="shared" si="1"/>
        <v>100</v>
      </c>
    </row>
    <row r="21" spans="1:5">
      <c r="A21" s="6" t="s">
        <v>4</v>
      </c>
      <c r="B21" s="7">
        <v>23900</v>
      </c>
      <c r="C21" s="7">
        <v>23900</v>
      </c>
      <c r="D21" s="7">
        <v>23900</v>
      </c>
      <c r="E21" s="13">
        <f t="shared" si="1"/>
        <v>100</v>
      </c>
    </row>
    <row r="22" spans="1:5">
      <c r="A22" s="6" t="s">
        <v>5</v>
      </c>
      <c r="B22" s="7">
        <v>59900</v>
      </c>
      <c r="C22" s="7">
        <v>59900</v>
      </c>
      <c r="D22" s="7">
        <v>59900</v>
      </c>
      <c r="E22" s="13">
        <f t="shared" si="1"/>
        <v>100</v>
      </c>
    </row>
    <row r="23" spans="1:5">
      <c r="A23" s="6" t="s">
        <v>6</v>
      </c>
      <c r="B23" s="7">
        <v>55500</v>
      </c>
      <c r="C23" s="7">
        <v>55500</v>
      </c>
      <c r="D23" s="7">
        <v>55500</v>
      </c>
      <c r="E23" s="13">
        <f t="shared" si="1"/>
        <v>100</v>
      </c>
    </row>
    <row r="24" spans="1:5">
      <c r="A24" s="6" t="s">
        <v>7</v>
      </c>
      <c r="B24" s="7">
        <v>18400</v>
      </c>
      <c r="C24" s="7">
        <v>18400</v>
      </c>
      <c r="D24" s="7">
        <v>18400</v>
      </c>
      <c r="E24" s="13">
        <f t="shared" si="1"/>
        <v>100</v>
      </c>
    </row>
    <row r="25" spans="1:5">
      <c r="A25" s="6" t="s">
        <v>8</v>
      </c>
      <c r="B25" s="7">
        <v>61700</v>
      </c>
      <c r="C25" s="7">
        <v>61700</v>
      </c>
      <c r="D25" s="7">
        <v>61700</v>
      </c>
      <c r="E25" s="13">
        <f t="shared" si="1"/>
        <v>100</v>
      </c>
    </row>
    <row r="26" spans="1:5">
      <c r="A26" s="6" t="s">
        <v>9</v>
      </c>
      <c r="B26" s="7">
        <v>35300</v>
      </c>
      <c r="C26" s="7">
        <v>35300</v>
      </c>
      <c r="D26" s="7">
        <v>35300</v>
      </c>
      <c r="E26" s="13">
        <f t="shared" si="1"/>
        <v>100</v>
      </c>
    </row>
    <row r="27" spans="1:5">
      <c r="A27" s="6" t="s">
        <v>10</v>
      </c>
      <c r="B27" s="7">
        <v>80300</v>
      </c>
      <c r="C27" s="7">
        <v>80300</v>
      </c>
      <c r="D27" s="7">
        <v>80300</v>
      </c>
      <c r="E27" s="13">
        <f t="shared" si="1"/>
        <v>100</v>
      </c>
    </row>
    <row r="28" spans="1:5" s="3" customFormat="1" ht="38.25">
      <c r="A28" s="9" t="s">
        <v>12</v>
      </c>
      <c r="B28" s="10">
        <f>SUM(B29:B38)</f>
        <v>6152270</v>
      </c>
      <c r="C28" s="10">
        <f t="shared" ref="C28:D28" si="3">SUM(C29:C38)</f>
        <v>8483573</v>
      </c>
      <c r="D28" s="10">
        <f t="shared" si="3"/>
        <v>4514850</v>
      </c>
      <c r="E28" s="12">
        <f t="shared" si="1"/>
        <v>53.218732248782445</v>
      </c>
    </row>
    <row r="29" spans="1:5">
      <c r="A29" s="6" t="s">
        <v>1</v>
      </c>
      <c r="B29" s="7">
        <v>1068800</v>
      </c>
      <c r="C29" s="18">
        <v>1218800</v>
      </c>
      <c r="D29" s="18">
        <v>534180</v>
      </c>
      <c r="E29" s="13">
        <f t="shared" si="1"/>
        <v>43.828355759763703</v>
      </c>
    </row>
    <row r="30" spans="1:5">
      <c r="A30" s="6" t="s">
        <v>2</v>
      </c>
      <c r="B30" s="7">
        <v>237100</v>
      </c>
      <c r="C30" s="18">
        <v>650743</v>
      </c>
      <c r="D30" s="18">
        <v>532143</v>
      </c>
      <c r="E30" s="13">
        <f t="shared" si="1"/>
        <v>81.774679097585377</v>
      </c>
    </row>
    <row r="31" spans="1:5">
      <c r="A31" s="6" t="s">
        <v>3</v>
      </c>
      <c r="B31" s="7">
        <v>669900</v>
      </c>
      <c r="C31" s="18">
        <v>729100</v>
      </c>
      <c r="D31" s="18">
        <v>334800</v>
      </c>
      <c r="E31" s="13">
        <f t="shared" si="1"/>
        <v>45.919626937319983</v>
      </c>
    </row>
    <row r="32" spans="1:5">
      <c r="A32" s="6" t="s">
        <v>4</v>
      </c>
      <c r="B32" s="7">
        <v>587200</v>
      </c>
      <c r="C32" s="18">
        <v>621200</v>
      </c>
      <c r="D32" s="18">
        <v>327460</v>
      </c>
      <c r="E32" s="13">
        <f t="shared" si="1"/>
        <v>52.714101738570506</v>
      </c>
    </row>
    <row r="33" spans="1:5">
      <c r="A33" s="6" t="s">
        <v>5</v>
      </c>
      <c r="B33" s="7">
        <v>106400</v>
      </c>
      <c r="C33" s="18">
        <v>140400</v>
      </c>
      <c r="D33" s="18">
        <v>87160</v>
      </c>
      <c r="E33" s="13">
        <f t="shared" si="1"/>
        <v>62.079772079772077</v>
      </c>
    </row>
    <row r="34" spans="1:5">
      <c r="A34" s="6" t="s">
        <v>6</v>
      </c>
      <c r="B34" s="7">
        <v>91400</v>
      </c>
      <c r="C34" s="18">
        <v>666713</v>
      </c>
      <c r="D34" s="18">
        <v>321660</v>
      </c>
      <c r="E34" s="13">
        <f t="shared" si="1"/>
        <v>48.245646927538537</v>
      </c>
    </row>
    <row r="35" spans="1:5">
      <c r="A35" s="6" t="s">
        <v>7</v>
      </c>
      <c r="B35" s="7">
        <v>1431000</v>
      </c>
      <c r="C35" s="18">
        <v>1533000</v>
      </c>
      <c r="D35" s="18">
        <v>817200</v>
      </c>
      <c r="E35" s="13">
        <f t="shared" si="1"/>
        <v>53.307240704500977</v>
      </c>
    </row>
    <row r="36" spans="1:5">
      <c r="A36" s="6" t="s">
        <v>8</v>
      </c>
      <c r="B36" s="7">
        <v>128900</v>
      </c>
      <c r="C36" s="18">
        <v>350580</v>
      </c>
      <c r="D36" s="18">
        <v>107360</v>
      </c>
      <c r="E36" s="13">
        <f t="shared" si="1"/>
        <v>30.623538136801869</v>
      </c>
    </row>
    <row r="37" spans="1:5">
      <c r="A37" s="6" t="s">
        <v>9</v>
      </c>
      <c r="B37" s="7">
        <v>972400</v>
      </c>
      <c r="C37" s="18">
        <v>1234400</v>
      </c>
      <c r="D37" s="18">
        <v>698000</v>
      </c>
      <c r="E37" s="13">
        <f t="shared" si="1"/>
        <v>56.545690213869079</v>
      </c>
    </row>
    <row r="38" spans="1:5">
      <c r="A38" s="6" t="s">
        <v>10</v>
      </c>
      <c r="B38" s="7">
        <v>859170</v>
      </c>
      <c r="C38" s="18">
        <v>1338637</v>
      </c>
      <c r="D38" s="18">
        <v>754887</v>
      </c>
      <c r="E38" s="13">
        <f t="shared" si="1"/>
        <v>56.392210883159507</v>
      </c>
    </row>
    <row r="39" spans="1:5" s="3" customFormat="1" ht="38.25">
      <c r="A39" s="9" t="s">
        <v>13</v>
      </c>
      <c r="B39" s="10">
        <f>SUM(B40:B48)</f>
        <v>1821700</v>
      </c>
      <c r="C39" s="10">
        <f t="shared" ref="C39:D39" si="4">SUM(C40:C48)</f>
        <v>1821700</v>
      </c>
      <c r="D39" s="10">
        <f>SUM(D40:D48)</f>
        <v>910850</v>
      </c>
      <c r="E39" s="12">
        <f t="shared" si="1"/>
        <v>50</v>
      </c>
    </row>
    <row r="40" spans="1:5">
      <c r="A40" s="6" t="s">
        <v>1</v>
      </c>
      <c r="B40" s="7">
        <v>92900</v>
      </c>
      <c r="C40" s="7">
        <v>92900</v>
      </c>
      <c r="D40" s="19">
        <v>46450</v>
      </c>
      <c r="E40" s="13">
        <f t="shared" si="1"/>
        <v>50</v>
      </c>
    </row>
    <row r="41" spans="1:5">
      <c r="A41" s="6" t="s">
        <v>3</v>
      </c>
      <c r="B41" s="7">
        <v>148700</v>
      </c>
      <c r="C41" s="7">
        <v>148700</v>
      </c>
      <c r="D41" s="19">
        <v>74350</v>
      </c>
      <c r="E41" s="13">
        <f t="shared" si="1"/>
        <v>50</v>
      </c>
    </row>
    <row r="42" spans="1:5">
      <c r="A42" s="6" t="s">
        <v>4</v>
      </c>
      <c r="B42" s="7">
        <v>92900</v>
      </c>
      <c r="C42" s="7">
        <v>92900</v>
      </c>
      <c r="D42" s="19">
        <v>46450</v>
      </c>
      <c r="E42" s="13">
        <f t="shared" si="1"/>
        <v>50</v>
      </c>
    </row>
    <row r="43" spans="1:5">
      <c r="A43" s="6" t="s">
        <v>5</v>
      </c>
      <c r="B43" s="7">
        <v>186000</v>
      </c>
      <c r="C43" s="7">
        <v>186000</v>
      </c>
      <c r="D43" s="19">
        <v>93000</v>
      </c>
      <c r="E43" s="13">
        <f t="shared" si="1"/>
        <v>50</v>
      </c>
    </row>
    <row r="44" spans="1:5">
      <c r="A44" s="6" t="s">
        <v>6</v>
      </c>
      <c r="B44" s="7">
        <v>371800</v>
      </c>
      <c r="C44" s="7">
        <v>371800</v>
      </c>
      <c r="D44" s="19">
        <v>185900</v>
      </c>
      <c r="E44" s="13">
        <f t="shared" si="1"/>
        <v>50</v>
      </c>
    </row>
    <row r="45" spans="1:5">
      <c r="A45" s="6" t="s">
        <v>7</v>
      </c>
      <c r="B45" s="7">
        <v>92900</v>
      </c>
      <c r="C45" s="7">
        <v>92900</v>
      </c>
      <c r="D45" s="19">
        <v>46450</v>
      </c>
      <c r="E45" s="13">
        <f t="shared" si="1"/>
        <v>50</v>
      </c>
    </row>
    <row r="46" spans="1:5">
      <c r="A46" s="6" t="s">
        <v>8</v>
      </c>
      <c r="B46" s="7">
        <v>371800</v>
      </c>
      <c r="C46" s="7">
        <v>371800</v>
      </c>
      <c r="D46" s="19">
        <v>185900</v>
      </c>
      <c r="E46" s="13">
        <f t="shared" si="1"/>
        <v>50</v>
      </c>
    </row>
    <row r="47" spans="1:5">
      <c r="A47" s="6" t="s">
        <v>9</v>
      </c>
      <c r="B47" s="7">
        <v>92900</v>
      </c>
      <c r="C47" s="7">
        <v>92900</v>
      </c>
      <c r="D47" s="19">
        <v>46450</v>
      </c>
      <c r="E47" s="13">
        <f t="shared" si="1"/>
        <v>50</v>
      </c>
    </row>
    <row r="48" spans="1:5">
      <c r="A48" s="6" t="s">
        <v>10</v>
      </c>
      <c r="B48" s="7">
        <v>371800</v>
      </c>
      <c r="C48" s="7">
        <v>371800</v>
      </c>
      <c r="D48" s="19">
        <v>185900</v>
      </c>
      <c r="E48" s="13">
        <f t="shared" si="1"/>
        <v>50</v>
      </c>
    </row>
    <row r="49" spans="1:5" s="3" customFormat="1" ht="51">
      <c r="A49" s="9" t="s">
        <v>14</v>
      </c>
      <c r="B49" s="10">
        <f>SUM(B50:B58)</f>
        <v>149700</v>
      </c>
      <c r="C49" s="10">
        <f t="shared" ref="C49:D49" si="5">SUM(C50:C58)</f>
        <v>149700</v>
      </c>
      <c r="D49" s="10">
        <f t="shared" si="5"/>
        <v>74850</v>
      </c>
      <c r="E49" s="12">
        <f t="shared" si="1"/>
        <v>50</v>
      </c>
    </row>
    <row r="50" spans="1:5">
      <c r="A50" s="6" t="s">
        <v>1</v>
      </c>
      <c r="B50" s="7">
        <v>9240</v>
      </c>
      <c r="C50" s="7">
        <v>9240</v>
      </c>
      <c r="D50" s="19">
        <v>4620</v>
      </c>
      <c r="E50" s="13">
        <f t="shared" si="1"/>
        <v>50</v>
      </c>
    </row>
    <row r="51" spans="1:5">
      <c r="A51" s="6" t="s">
        <v>3</v>
      </c>
      <c r="B51" s="7">
        <v>16300</v>
      </c>
      <c r="C51" s="7">
        <v>16300</v>
      </c>
      <c r="D51" s="19">
        <v>8150</v>
      </c>
      <c r="E51" s="13">
        <f t="shared" si="1"/>
        <v>50</v>
      </c>
    </row>
    <row r="52" spans="1:5">
      <c r="A52" s="6" t="s">
        <v>4</v>
      </c>
      <c r="B52" s="7">
        <v>8600</v>
      </c>
      <c r="C52" s="7">
        <v>8600</v>
      </c>
      <c r="D52" s="19">
        <v>4300</v>
      </c>
      <c r="E52" s="13">
        <f t="shared" si="1"/>
        <v>50</v>
      </c>
    </row>
    <row r="53" spans="1:5">
      <c r="A53" s="6" t="s">
        <v>5</v>
      </c>
      <c r="B53" s="7">
        <v>22400</v>
      </c>
      <c r="C53" s="7">
        <v>22400</v>
      </c>
      <c r="D53" s="19">
        <v>11200</v>
      </c>
      <c r="E53" s="13">
        <f t="shared" si="1"/>
        <v>50</v>
      </c>
    </row>
    <row r="54" spans="1:5">
      <c r="A54" s="6" t="s">
        <v>6</v>
      </c>
      <c r="B54" s="7">
        <v>20400</v>
      </c>
      <c r="C54" s="7">
        <v>20400</v>
      </c>
      <c r="D54" s="19">
        <v>10200</v>
      </c>
      <c r="E54" s="13">
        <f t="shared" si="1"/>
        <v>50</v>
      </c>
    </row>
    <row r="55" spans="1:5">
      <c r="A55" s="6" t="s">
        <v>7</v>
      </c>
      <c r="B55" s="7">
        <v>6600</v>
      </c>
      <c r="C55" s="7">
        <v>6600</v>
      </c>
      <c r="D55" s="19">
        <v>3300</v>
      </c>
      <c r="E55" s="13">
        <f t="shared" si="1"/>
        <v>50</v>
      </c>
    </row>
    <row r="56" spans="1:5">
      <c r="A56" s="6" t="s">
        <v>8</v>
      </c>
      <c r="B56" s="7">
        <v>23000</v>
      </c>
      <c r="C56" s="7">
        <v>23000</v>
      </c>
      <c r="D56" s="19">
        <v>11500</v>
      </c>
      <c r="E56" s="13">
        <f t="shared" si="1"/>
        <v>50</v>
      </c>
    </row>
    <row r="57" spans="1:5">
      <c r="A57" s="6" t="s">
        <v>9</v>
      </c>
      <c r="B57" s="7">
        <v>12960</v>
      </c>
      <c r="C57" s="7">
        <v>12960</v>
      </c>
      <c r="D57" s="19">
        <v>6480</v>
      </c>
      <c r="E57" s="13">
        <f t="shared" si="1"/>
        <v>50</v>
      </c>
    </row>
    <row r="58" spans="1:5">
      <c r="A58" s="6" t="s">
        <v>10</v>
      </c>
      <c r="B58" s="7">
        <v>30200</v>
      </c>
      <c r="C58" s="7">
        <v>30200</v>
      </c>
      <c r="D58" s="19">
        <v>15100</v>
      </c>
      <c r="E58" s="13">
        <f t="shared" si="1"/>
        <v>50</v>
      </c>
    </row>
    <row r="59" spans="1:5" s="3" customFormat="1" ht="102">
      <c r="A59" s="11" t="s">
        <v>20</v>
      </c>
      <c r="B59" s="10">
        <f>SUM(B60:B69)</f>
        <v>204850</v>
      </c>
      <c r="C59" s="10">
        <f t="shared" ref="C59:D59" si="6">SUM(C60:C69)</f>
        <v>204850</v>
      </c>
      <c r="D59" s="10">
        <f t="shared" si="6"/>
        <v>204850</v>
      </c>
      <c r="E59" s="12">
        <f t="shared" si="1"/>
        <v>100</v>
      </c>
    </row>
    <row r="60" spans="1:5">
      <c r="A60" s="6" t="s">
        <v>1</v>
      </c>
      <c r="B60" s="7">
        <v>20480</v>
      </c>
      <c r="C60" s="7">
        <v>20480</v>
      </c>
      <c r="D60" s="7">
        <v>20480</v>
      </c>
      <c r="E60" s="13">
        <f t="shared" si="1"/>
        <v>100</v>
      </c>
    </row>
    <row r="61" spans="1:5">
      <c r="A61" s="6" t="s">
        <v>2</v>
      </c>
      <c r="B61" s="7">
        <v>20500</v>
      </c>
      <c r="C61" s="7">
        <v>20500</v>
      </c>
      <c r="D61" s="7">
        <v>20500</v>
      </c>
      <c r="E61" s="13">
        <f t="shared" si="1"/>
        <v>100</v>
      </c>
    </row>
    <row r="62" spans="1:5">
      <c r="A62" s="6" t="s">
        <v>3</v>
      </c>
      <c r="B62" s="7">
        <v>20480</v>
      </c>
      <c r="C62" s="7">
        <v>20480</v>
      </c>
      <c r="D62" s="7">
        <v>20480</v>
      </c>
      <c r="E62" s="13">
        <f t="shared" si="1"/>
        <v>100</v>
      </c>
    </row>
    <row r="63" spans="1:5">
      <c r="A63" s="6" t="s">
        <v>4</v>
      </c>
      <c r="B63" s="7">
        <v>20480</v>
      </c>
      <c r="C63" s="7">
        <v>20480</v>
      </c>
      <c r="D63" s="7">
        <v>20480</v>
      </c>
      <c r="E63" s="13">
        <f t="shared" si="1"/>
        <v>100</v>
      </c>
    </row>
    <row r="64" spans="1:5">
      <c r="A64" s="6" t="s">
        <v>5</v>
      </c>
      <c r="B64" s="7">
        <v>20480</v>
      </c>
      <c r="C64" s="7">
        <v>20480</v>
      </c>
      <c r="D64" s="7">
        <v>20480</v>
      </c>
      <c r="E64" s="13">
        <f t="shared" si="1"/>
        <v>100</v>
      </c>
    </row>
    <row r="65" spans="1:5">
      <c r="A65" s="6" t="s">
        <v>6</v>
      </c>
      <c r="B65" s="7">
        <v>20490</v>
      </c>
      <c r="C65" s="7">
        <v>20490</v>
      </c>
      <c r="D65" s="7">
        <v>20490</v>
      </c>
      <c r="E65" s="13">
        <f t="shared" si="1"/>
        <v>100</v>
      </c>
    </row>
    <row r="66" spans="1:5">
      <c r="A66" s="6" t="s">
        <v>7</v>
      </c>
      <c r="B66" s="7">
        <v>20480</v>
      </c>
      <c r="C66" s="7">
        <v>20480</v>
      </c>
      <c r="D66" s="7">
        <v>20480</v>
      </c>
      <c r="E66" s="13">
        <f t="shared" si="1"/>
        <v>100</v>
      </c>
    </row>
    <row r="67" spans="1:5">
      <c r="A67" s="6" t="s">
        <v>8</v>
      </c>
      <c r="B67" s="7">
        <v>20490</v>
      </c>
      <c r="C67" s="7">
        <v>20490</v>
      </c>
      <c r="D67" s="7">
        <v>20490</v>
      </c>
      <c r="E67" s="13">
        <f t="shared" si="1"/>
        <v>100</v>
      </c>
    </row>
    <row r="68" spans="1:5">
      <c r="A68" s="6" t="s">
        <v>9</v>
      </c>
      <c r="B68" s="7">
        <v>20480</v>
      </c>
      <c r="C68" s="7">
        <v>20480</v>
      </c>
      <c r="D68" s="7">
        <v>20480</v>
      </c>
      <c r="E68" s="13">
        <f t="shared" si="1"/>
        <v>100</v>
      </c>
    </row>
    <row r="69" spans="1:5">
      <c r="A69" s="6" t="s">
        <v>10</v>
      </c>
      <c r="B69" s="7">
        <v>20490</v>
      </c>
      <c r="C69" s="7">
        <v>20490</v>
      </c>
      <c r="D69" s="7">
        <v>20490</v>
      </c>
      <c r="E69" s="13">
        <f t="shared" si="1"/>
        <v>100</v>
      </c>
    </row>
    <row r="70" spans="1:5" s="3" customFormat="1" ht="12.75" customHeight="1">
      <c r="A70" s="17" t="s">
        <v>15</v>
      </c>
      <c r="B70" s="16">
        <f>B59+B49+B39+B28+B17+B6</f>
        <v>39948920</v>
      </c>
      <c r="C70" s="16">
        <f>C59+C49+C39+C28+C17+C6</f>
        <v>42280223</v>
      </c>
      <c r="D70" s="16">
        <f>D59+D49+D39+D28+D17+D6</f>
        <v>21934704</v>
      </c>
      <c r="E70" s="16">
        <f>D70/C70*100</f>
        <v>51.879347940052256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Natasha</cp:lastModifiedBy>
  <dcterms:created xsi:type="dcterms:W3CDTF">2018-04-20T07:53:45Z</dcterms:created>
  <dcterms:modified xsi:type="dcterms:W3CDTF">2020-02-05T09:15:42Z</dcterms:modified>
</cp:coreProperties>
</file>