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Бюджет!$I$19</definedName>
    <definedName name="_xlnm.Print_Area" localSheetId="0">Бюджет!$A$1:$D$21</definedName>
  </definedNames>
  <calcPr calcId="125725"/>
</workbook>
</file>

<file path=xl/calcChain.xml><?xml version="1.0" encoding="utf-8"?>
<calcChain xmlns="http://schemas.openxmlformats.org/spreadsheetml/2006/main">
  <c r="C14" i="1"/>
  <c r="D13"/>
  <c r="D12"/>
  <c r="B14"/>
  <c r="D6"/>
  <c r="D7"/>
  <c r="D8"/>
  <c r="D9"/>
  <c r="D10"/>
  <c r="D5"/>
  <c r="D14" l="1"/>
</calcChain>
</file>

<file path=xl/sharedStrings.xml><?xml version="1.0" encoding="utf-8"?>
<sst xmlns="http://schemas.openxmlformats.org/spreadsheetml/2006/main" count="16" uniqueCount="16">
  <si>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</si>
  <si>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</si>
  <si>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</si>
  <si>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</si>
  <si>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</si>
  <si>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</si>
  <si>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</si>
  <si>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Наименование государственной программы</t>
  </si>
  <si>
    <t>Муниципальная программа муниципального образования муниципального района "Ижемский" "Развитие экономики"</t>
  </si>
  <si>
    <t>(руб.)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</si>
  <si>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</si>
  <si>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Итого</t>
  </si>
  <si>
    <t>Исполнено на 01.04.2019 года</t>
  </si>
  <si>
    <t>Аналитические данные о расходах бюджета МО МР "Ижемский" на 01.04.2020 года по муниципальным программам и непрограммным направлениям деятельности в сравнении с соответствующим периодом 2019 года</t>
  </si>
  <si>
    <t>Исполнено на 01.04.2020 года</t>
  </si>
  <si>
    <t>факт на 01.04.2020 к факту 01.04.2019, %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</si>
</sst>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%"/>
  </numFmts>
  <fonts count="8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5" fillId="2" borderId="3">
      <alignment horizontal="right" vertical="top" shrinkToFit="1"/>
    </xf>
    <xf numFmtId="4" fontId="6" fillId="0" borderId="3">
      <alignment horizontal="right" vertical="top" shrinkToFit="1"/>
    </xf>
  </cellStyleXfs>
  <cellXfs count="2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4" fillId="0" borderId="4" xfId="0" applyNumberFormat="1" applyFont="1" applyBorder="1" applyAlignment="1">
      <alignment vertical="center"/>
    </xf>
    <xf numFmtId="4" fontId="7" fillId="2" borderId="1" xfId="1" applyNumberFormat="1" applyFont="1" applyBorder="1" applyAlignment="1" applyProtection="1">
      <alignment horizontal="right" vertical="center" shrinkToFit="1"/>
    </xf>
  </cellXfs>
  <cellStyles count="3">
    <cellStyle name="ex61" xfId="1"/>
    <cellStyle name="ex64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showGridLines="0" tabSelected="1" zoomScaleSheetLayoutView="100" workbookViewId="0">
      <selection activeCell="E4" sqref="E4"/>
    </sheetView>
  </sheetViews>
  <sheetFormatPr defaultRowHeight="12.75" customHeight="1"/>
  <cols>
    <col min="1" max="1" width="35.85546875" customWidth="1"/>
    <col min="2" max="2" width="14.42578125" customWidth="1"/>
    <col min="3" max="3" width="14.7109375" customWidth="1"/>
    <col min="4" max="4" width="17" customWidth="1"/>
    <col min="5" max="5" width="9.140625" customWidth="1"/>
    <col min="6" max="6" width="16.28515625" customWidth="1"/>
    <col min="7" max="9" width="9.140625" customWidth="1"/>
  </cols>
  <sheetData>
    <row r="1" spans="1:9" ht="62.25" customHeight="1">
      <c r="A1" s="19" t="s">
        <v>13</v>
      </c>
      <c r="B1" s="19"/>
      <c r="C1" s="19"/>
      <c r="D1" s="19"/>
      <c r="E1" s="13"/>
      <c r="F1" s="14"/>
      <c r="G1" s="3"/>
      <c r="H1" s="2"/>
      <c r="I1" s="2"/>
    </row>
    <row r="2" spans="1:9">
      <c r="A2" s="18"/>
      <c r="B2" s="18"/>
      <c r="C2" s="18"/>
      <c r="D2" s="18"/>
      <c r="E2" s="18"/>
      <c r="F2" s="18"/>
    </row>
    <row r="3" spans="1:9">
      <c r="A3" s="15"/>
      <c r="B3" s="15"/>
      <c r="C3" s="15"/>
      <c r="D3" s="16" t="s">
        <v>9</v>
      </c>
      <c r="E3" s="15"/>
      <c r="F3" s="15"/>
      <c r="G3" s="4"/>
      <c r="H3" s="1"/>
      <c r="I3" s="1"/>
    </row>
    <row r="4" spans="1:9" ht="51">
      <c r="A4" s="6" t="s">
        <v>7</v>
      </c>
      <c r="B4" s="6" t="s">
        <v>12</v>
      </c>
      <c r="C4" s="6" t="s">
        <v>14</v>
      </c>
      <c r="D4" s="6" t="s">
        <v>15</v>
      </c>
      <c r="E4" s="7"/>
      <c r="F4" s="7"/>
    </row>
    <row r="5" spans="1:9" ht="51">
      <c r="A5" s="8" t="s">
        <v>0</v>
      </c>
      <c r="B5" s="20">
        <v>1512804.32</v>
      </c>
      <c r="C5" s="23">
        <v>1983638.68</v>
      </c>
      <c r="D5" s="9">
        <f>C5/B5</f>
        <v>1.3112328235551309</v>
      </c>
      <c r="E5" s="7"/>
      <c r="F5" s="7"/>
    </row>
    <row r="6" spans="1:9" ht="51">
      <c r="A6" s="8" t="s">
        <v>1</v>
      </c>
      <c r="B6" s="20">
        <v>166611366.18000001</v>
      </c>
      <c r="C6" s="23">
        <v>188435488.75999999</v>
      </c>
      <c r="D6" s="9">
        <f t="shared" ref="D6:D13" si="0">C6/B6</f>
        <v>1.1309881977464977</v>
      </c>
      <c r="E6" s="7"/>
      <c r="F6" s="7"/>
    </row>
    <row r="7" spans="1:9" ht="51">
      <c r="A7" s="8" t="s">
        <v>2</v>
      </c>
      <c r="B7" s="20">
        <v>28234429.350000001</v>
      </c>
      <c r="C7" s="23">
        <v>41464606.829999998</v>
      </c>
      <c r="D7" s="9">
        <f t="shared" si="0"/>
        <v>1.4685831371336002</v>
      </c>
      <c r="E7" s="7"/>
      <c r="F7" s="7"/>
    </row>
    <row r="8" spans="1:9" ht="63.75">
      <c r="A8" s="8" t="s">
        <v>3</v>
      </c>
      <c r="B8" s="20">
        <v>7555968.8200000003</v>
      </c>
      <c r="C8" s="23">
        <v>6256301.71</v>
      </c>
      <c r="D8" s="9">
        <f t="shared" si="0"/>
        <v>0.82799464357768482</v>
      </c>
      <c r="E8" s="7"/>
      <c r="F8" s="7"/>
    </row>
    <row r="9" spans="1:9" ht="51">
      <c r="A9" s="8" t="s">
        <v>8</v>
      </c>
      <c r="B9" s="20">
        <v>19773.599999999999</v>
      </c>
      <c r="C9" s="23">
        <v>14435.2</v>
      </c>
      <c r="D9" s="9">
        <f t="shared" si="0"/>
        <v>0.73002387021078619</v>
      </c>
      <c r="E9" s="7"/>
      <c r="F9" s="7"/>
    </row>
    <row r="10" spans="1:9" ht="51">
      <c r="A10" s="8" t="s">
        <v>4</v>
      </c>
      <c r="B10" s="20">
        <v>11429695.92</v>
      </c>
      <c r="C10" s="23">
        <v>14318635.4</v>
      </c>
      <c r="D10" s="9">
        <f t="shared" si="0"/>
        <v>1.2527573349475425</v>
      </c>
      <c r="E10" s="7"/>
      <c r="F10" s="7"/>
    </row>
    <row r="11" spans="1:9" ht="63.75">
      <c r="A11" s="8" t="s">
        <v>10</v>
      </c>
      <c r="B11" s="20">
        <v>387451</v>
      </c>
      <c r="C11" s="23">
        <v>24480</v>
      </c>
      <c r="D11" s="9"/>
      <c r="E11" s="7"/>
      <c r="F11" s="7"/>
    </row>
    <row r="12" spans="1:9" ht="51">
      <c r="A12" s="8" t="s">
        <v>5</v>
      </c>
      <c r="B12" s="20">
        <v>2281870.77</v>
      </c>
      <c r="C12" s="23">
        <v>5632949.71</v>
      </c>
      <c r="D12" s="9">
        <f t="shared" si="0"/>
        <v>2.4685664867866288</v>
      </c>
      <c r="E12" s="7"/>
      <c r="F12" s="7"/>
    </row>
    <row r="13" spans="1:9" ht="16.5" customHeight="1">
      <c r="A13" s="8" t="s">
        <v>6</v>
      </c>
      <c r="B13" s="21">
        <v>19165645.190000001</v>
      </c>
      <c r="C13" s="23">
        <v>18496185.530000001</v>
      </c>
      <c r="D13" s="9">
        <f t="shared" si="0"/>
        <v>0.96506980832822142</v>
      </c>
      <c r="E13" s="7"/>
      <c r="F13" s="5">
        <v>1512804.32</v>
      </c>
    </row>
    <row r="14" spans="1:9">
      <c r="A14" s="10" t="s">
        <v>11</v>
      </c>
      <c r="B14" s="22">
        <f>SUM(B5:B13)</f>
        <v>237199005.14999998</v>
      </c>
      <c r="C14" s="11">
        <f>SUM(C5:C13)</f>
        <v>276626721.81999999</v>
      </c>
      <c r="D14" s="12">
        <f t="shared" ref="D14" si="1">C14/B14</f>
        <v>1.1662220996461039</v>
      </c>
      <c r="E14" s="7"/>
      <c r="F14" s="5">
        <v>166611366.18000001</v>
      </c>
    </row>
    <row r="15" spans="1:9" ht="12.75" customHeight="1">
      <c r="F15" s="5">
        <v>28234429.350000001</v>
      </c>
    </row>
    <row r="16" spans="1:9" ht="12.75" customHeight="1">
      <c r="F16" s="5">
        <v>7555968.8200000003</v>
      </c>
    </row>
    <row r="17" spans="6:6" ht="12.75" customHeight="1">
      <c r="F17" s="5">
        <v>19773.599999999999</v>
      </c>
    </row>
    <row r="18" spans="6:6" ht="12.75" customHeight="1">
      <c r="F18" s="5">
        <v>11429695.92</v>
      </c>
    </row>
    <row r="19" spans="6:6" ht="12.75" customHeight="1">
      <c r="F19" s="5">
        <v>387451</v>
      </c>
    </row>
    <row r="20" spans="6:6" ht="12.75" customHeight="1">
      <c r="F20" s="5">
        <v>2281870.77</v>
      </c>
    </row>
    <row r="21" spans="6:6" ht="12.75" customHeight="1">
      <c r="F21" s="17">
        <v>19165645.190000001</v>
      </c>
    </row>
  </sheetData>
  <mergeCells count="2">
    <mergeCell ref="A2:F2"/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Nastya</cp:lastModifiedBy>
  <dcterms:created xsi:type="dcterms:W3CDTF">2017-04-06T10:56:50Z</dcterms:created>
  <dcterms:modified xsi:type="dcterms:W3CDTF">2020-04-24T11:20:09Z</dcterms:modified>
</cp:coreProperties>
</file>