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Документ" sheetId="1" r:id="rId1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<sst xmlns="http://schemas.openxmlformats.org/spreadsheetml/2006/main" count="96" uniqueCount="96">
  <si>
    <t>Единица измерения: руб.</t>
  </si>
  <si>
    <t>Код подраздела</t>
  </si>
  <si>
    <t>Наименование подраздела</t>
  </si>
  <si>
    <t>Ассигнования на 2020 год</t>
  </si>
  <si>
    <t>Процент выполнения</t>
  </si>
  <si>
    <t>1</t>
  </si>
  <si>
    <t>2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</si>
  <si>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</si>
  <si>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</si>
  <si>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</si>
  <si>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</si>
  <si>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</si>
  <si>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</si>
  <si>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</si>
  <si>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</si>
  <si>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</si>
  <si>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</si>
  <si>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</si>
  <si>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</si>
  <si>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</si>
  <si>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</si>
  <si>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</si>
  <si>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</si>
  <si>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</si>
  <si>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</si>
  <si>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</si>
  <si>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</si>
  <si>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</si>
  <si>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</si>
  <si>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</si>
  <si>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</si>
  <si>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</si>
  <si>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</si>
  <si>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</si>
  <si>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</si>
  <si>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</si>
  <si>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</si>
  <si>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</si>
  <si>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</si>
  <si>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</si>
  <si>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</si>
  <si>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</si>
  <si>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</si>
  <si>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</si>
  <si>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</si>
  <si>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</si>
  <si>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</si>
  <si>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</si>
  <si>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</si>
  <si>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</si>
  <si>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</si>
  <si>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</si>
  <si>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</si>
  <si>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</si>
  <si>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</si>
  <si>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</si>
  <si>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</si>
  <si>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</si>
  <si>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</si>
  <si>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</si>
  <si>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</si>
  <si>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</si>
  <si>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</si>
  <si>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</si>
  <si>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</si>
  <si>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</si>
  <si>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</si>
  <si>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</si>
  <si>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</si>
  <si>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</si>
  <si>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</si>
  <si>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</si>
  <si>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</si>
  <si>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</si>
  <si>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</si>
  <si>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</si>
  <si>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</si>
  <si>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</si>
  <si>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</si>
  <si>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</si>
  <si>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</si>
  <si>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</si>
  <si>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</si>
  <si>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</si>
  <si>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</si>
  <si>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</si>
  <si>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</si>
  <si>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</si>
  <si>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</si>
  <si>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</si>
  <si>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</si>
  <si>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</si>
  <si>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Итого:</t>
  </si>
  <si>
    <t xml:space="preserve">Сведения об исполнении бюджета муниципального образования муниципального района "Ижемский" по расходам в разрезе разделов и подразделов классификации расходов в сравнении  с запланированными значениями </t>
  </si>
  <si>
    <t>Кассовый расход на 01.07.2020</t>
  </si>
  <si>
    <t>на 01 июля 2020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</si>
</sst>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0.0%"/>
  </numFmts>
  <fonts count="45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 Cyr"/>
      <family val="0"/>
    </font>
    <font>
      <b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>
        <color rgb="FF000000"/>
      </right>
      <top style="thin">
        <color rgb="FFBFBFBF"/>
      </top>
      <bottom style="medium">
        <color rgb="FFFAC090"/>
      </bottom>
    </border>
    <border>
      <left style="thin">
        <color rgb="FFBFBFBF"/>
      </left>
      <right>
        <color rgb="FF000000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25" fillId="20" borderId="1">
      <alignment horizontal="right" shrinkToFit="1"/>
      <protection/>
    </xf>
    <xf numFmtId="164" fontId="25" fillId="20" borderId="2">
      <alignment horizontal="right" shrinkToFit="1"/>
      <protection/>
    </xf>
    <xf numFmtId="49" fontId="26" fillId="21" borderId="3">
      <alignment horizontal="center" vertical="top" shrinkToFit="1"/>
      <protection/>
    </xf>
    <xf numFmtId="0" fontId="26" fillId="21" borderId="4">
      <alignment horizontal="left" vertical="top" wrapText="1"/>
      <protection/>
    </xf>
    <xf numFmtId="4" fontId="26" fillId="21" borderId="4">
      <alignment horizontal="right" vertical="top" shrinkToFit="1"/>
      <protection/>
    </xf>
    <xf numFmtId="164" fontId="26" fillId="21" borderId="5">
      <alignment horizontal="right" vertical="top" shrinkToFit="1"/>
      <protection/>
    </xf>
    <xf numFmtId="49" fontId="26" fillId="22" borderId="6">
      <alignment horizontal="center" vertical="top" shrinkToFit="1"/>
      <protection/>
    </xf>
    <xf numFmtId="0" fontId="26" fillId="22" borderId="7">
      <alignment horizontal="left" vertical="top" wrapText="1"/>
      <protection/>
    </xf>
    <xf numFmtId="4" fontId="26" fillId="22" borderId="7">
      <alignment horizontal="right" vertical="top" shrinkToFit="1"/>
      <protection/>
    </xf>
    <xf numFmtId="164" fontId="26" fillId="22" borderId="8">
      <alignment horizontal="right" vertical="top" shrinkToFit="1"/>
      <protection/>
    </xf>
    <xf numFmtId="49" fontId="27" fillId="0" borderId="6">
      <alignment horizontal="center" vertical="top" shrinkToFit="1"/>
      <protection/>
    </xf>
    <xf numFmtId="0" fontId="28" fillId="0" borderId="7">
      <alignment horizontal="left" vertical="top" wrapText="1"/>
      <protection/>
    </xf>
    <xf numFmtId="4" fontId="28" fillId="0" borderId="7">
      <alignment horizontal="right" vertical="top" shrinkToFit="1"/>
      <protection/>
    </xf>
    <xf numFmtId="164" fontId="28" fillId="0" borderId="8">
      <alignment horizontal="right" vertical="top" shrinkToFit="1"/>
      <protection/>
    </xf>
    <xf numFmtId="0" fontId="28" fillId="0" borderId="0">
      <alignment horizontal="right" vertical="top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49" fontId="26" fillId="0" borderId="9">
      <alignment horizontal="center" vertical="center" wrapText="1"/>
      <protection/>
    </xf>
    <xf numFmtId="49" fontId="26" fillId="0" borderId="10">
      <alignment horizontal="center" vertical="center" wrapText="1"/>
      <protection/>
    </xf>
    <xf numFmtId="49" fontId="26" fillId="0" borderId="11">
      <alignment horizontal="center" vertical="center" wrapText="1"/>
      <protection/>
    </xf>
    <xf numFmtId="0" fontId="28" fillId="0" borderId="0">
      <alignment horizontal="left" vertical="top" wrapText="1"/>
      <protection/>
    </xf>
    <xf numFmtId="0" fontId="29" fillId="0" borderId="0">
      <alignment horizontal="center" vertical="top" wrapText="1"/>
      <protection/>
    </xf>
    <xf numFmtId="49" fontId="26" fillId="0" borderId="12">
      <alignment horizontal="center" vertical="center" wrapText="1"/>
      <protection/>
    </xf>
    <xf numFmtId="49" fontId="26" fillId="0" borderId="13">
      <alignment horizontal="center" vertical="center" wrapText="1"/>
      <protection/>
    </xf>
    <xf numFmtId="49" fontId="26" fillId="0" borderId="14">
      <alignment horizontal="center" vertical="center" wrapText="1"/>
      <protection/>
    </xf>
    <xf numFmtId="0" fontId="28" fillId="0" borderId="15">
      <alignment/>
      <protection/>
    </xf>
    <xf numFmtId="0" fontId="25" fillId="20" borderId="1">
      <alignment/>
      <protection/>
    </xf>
    <xf numFmtId="0" fontId="25" fillId="20" borderId="16">
      <alignment/>
      <protection/>
    </xf>
    <xf numFmtId="0" fontId="28" fillId="0" borderId="17">
      <alignment/>
      <protection/>
    </xf>
    <xf numFmtId="0" fontId="28" fillId="0" borderId="18">
      <alignment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9" applyNumberFormat="0" applyAlignment="0" applyProtection="0"/>
    <xf numFmtId="0" fontId="31" fillId="30" borderId="20" applyNumberFormat="0" applyAlignment="0" applyProtection="0"/>
    <xf numFmtId="0" fontId="32" fillId="30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4" applyNumberFormat="0" applyFill="0" applyAlignment="0" applyProtection="0"/>
    <xf numFmtId="0" fontId="37" fillId="31" borderId="25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26" applyNumberFormat="0" applyFont="0" applyAlignment="0" applyProtection="0"/>
    <xf numFmtId="9" fontId="0" fillId="0" borderId="0" applyFont="0" applyFill="0" applyBorder="0" applyAlignment="0" applyProtection="0"/>
    <xf numFmtId="0" fontId="42" fillId="0" borderId="27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26" fillId="0" borderId="13" xfId="59" applyNumberFormat="1" applyProtection="1">
      <alignment horizontal="center" vertical="center" wrapText="1"/>
      <protection/>
    </xf>
    <xf numFmtId="49" fontId="26" fillId="0" borderId="12" xfId="58" applyNumberFormat="1" applyProtection="1">
      <alignment horizontal="center" vertical="center" wrapText="1"/>
      <protection/>
    </xf>
    <xf numFmtId="49" fontId="26" fillId="0" borderId="14" xfId="60" applyNumberFormat="1" applyProtection="1">
      <alignment horizontal="center" vertical="center" wrapText="1"/>
      <protection/>
    </xf>
    <xf numFmtId="49" fontId="26" fillId="0" borderId="10" xfId="54" applyNumberFormat="1" applyProtection="1">
      <alignment horizontal="center" vertical="center" wrapText="1"/>
      <protection/>
    </xf>
    <xf numFmtId="49" fontId="26" fillId="0" borderId="9" xfId="53" applyNumberFormat="1" applyProtection="1">
      <alignment horizontal="center" vertical="center" wrapText="1"/>
      <protection/>
    </xf>
    <xf numFmtId="49" fontId="26" fillId="0" borderId="11" xfId="55" applyNumberFormat="1" applyProtection="1">
      <alignment horizontal="center" vertical="center" wrapText="1"/>
      <protection/>
    </xf>
    <xf numFmtId="49" fontId="26" fillId="21" borderId="3" xfId="37" applyNumberFormat="1" applyProtection="1">
      <alignment horizontal="center" vertical="top" shrinkToFit="1"/>
      <protection/>
    </xf>
    <xf numFmtId="0" fontId="26" fillId="21" borderId="4" xfId="38" applyNumberFormat="1" applyProtection="1">
      <alignment horizontal="left" vertical="top" wrapText="1"/>
      <protection/>
    </xf>
    <xf numFmtId="4" fontId="26" fillId="21" borderId="4" xfId="39" applyNumberFormat="1" applyProtection="1">
      <alignment horizontal="right" vertical="top" shrinkToFit="1"/>
      <protection/>
    </xf>
    <xf numFmtId="49" fontId="27" fillId="0" borderId="6" xfId="45" applyNumberFormat="1" applyProtection="1">
      <alignment horizontal="center" vertical="top" shrinkToFit="1"/>
      <protection/>
    </xf>
    <xf numFmtId="0" fontId="28" fillId="0" borderId="7" xfId="46" applyNumberFormat="1" applyProtection="1" quotePrefix="1">
      <alignment horizontal="left" vertical="top" wrapText="1"/>
      <protection/>
    </xf>
    <xf numFmtId="4" fontId="28" fillId="0" borderId="7" xfId="47" applyNumberFormat="1" applyProtection="1">
      <alignment horizontal="right" vertical="top" shrinkToFit="1"/>
      <protection/>
    </xf>
    <xf numFmtId="0" fontId="28" fillId="0" borderId="18" xfId="65" applyNumberFormat="1" applyProtection="1">
      <alignment/>
      <protection/>
    </xf>
    <xf numFmtId="0" fontId="28" fillId="0" borderId="17" xfId="64" applyNumberFormat="1" applyProtection="1">
      <alignment/>
      <protection/>
    </xf>
    <xf numFmtId="0" fontId="25" fillId="20" borderId="16" xfId="63" applyNumberFormat="1" applyProtection="1">
      <alignment/>
      <protection/>
    </xf>
    <xf numFmtId="0" fontId="25" fillId="20" borderId="1" xfId="62" applyNumberFormat="1" applyProtection="1">
      <alignment/>
      <protection/>
    </xf>
    <xf numFmtId="4" fontId="25" fillId="20" borderId="1" xfId="35" applyNumberFormat="1" applyProtection="1">
      <alignment horizontal="right" shrinkToFit="1"/>
      <protection/>
    </xf>
    <xf numFmtId="0" fontId="28" fillId="0" borderId="15" xfId="61" applyNumberFormat="1" applyProtection="1">
      <alignment/>
      <protection/>
    </xf>
    <xf numFmtId="0" fontId="29" fillId="0" borderId="0" xfId="57" applyNumberFormat="1" applyProtection="1">
      <alignment horizontal="center" vertical="top" wrapText="1"/>
      <protection/>
    </xf>
    <xf numFmtId="0" fontId="29" fillId="0" borderId="0" xfId="57">
      <alignment horizontal="center" vertical="top" wrapText="1"/>
      <protection/>
    </xf>
    <xf numFmtId="0" fontId="28" fillId="0" borderId="0" xfId="49" applyNumberFormat="1" applyProtection="1">
      <alignment horizontal="right" vertical="top" wrapText="1"/>
      <protection/>
    </xf>
    <xf numFmtId="0" fontId="28" fillId="0" borderId="0" xfId="49">
      <alignment horizontal="right" vertical="top" wrapText="1"/>
      <protection/>
    </xf>
    <xf numFmtId="0" fontId="28" fillId="0" borderId="0" xfId="56" applyNumberFormat="1" applyProtection="1">
      <alignment horizontal="left" vertical="top" wrapText="1"/>
      <protection/>
    </xf>
    <xf numFmtId="0" fontId="28" fillId="0" borderId="0" xfId="56">
      <alignment horizontal="left" vertical="top" wrapText="1"/>
      <protection/>
    </xf>
    <xf numFmtId="166" fontId="26" fillId="21" borderId="5" xfId="88" applyNumberFormat="1" applyFont="1" applyFill="1" applyBorder="1" applyAlignment="1" applyProtection="1">
      <alignment horizontal="right" vertical="top" shrinkToFit="1"/>
      <protection/>
    </xf>
    <xf numFmtId="166" fontId="26" fillId="36" borderId="5" xfId="88" applyNumberFormat="1" applyFont="1" applyFill="1" applyBorder="1" applyAlignment="1" applyProtection="1">
      <alignment horizontal="right" vertical="top" shrinkToFi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8" xfId="45"/>
    <cellStyle name="ex69" xfId="46"/>
    <cellStyle name="ex70" xfId="47"/>
    <cellStyle name="ex71" xfId="48"/>
    <cellStyle name="st57" xfId="49"/>
    <cellStyle name="style0" xfId="50"/>
    <cellStyle name="td" xfId="51"/>
    <cellStyle name="tr" xfId="52"/>
    <cellStyle name="xl_bot_header" xfId="53"/>
    <cellStyle name="xl_bot_left_header" xfId="54"/>
    <cellStyle name="xl_bot_right_header" xfId="55"/>
    <cellStyle name="xl_footer" xfId="56"/>
    <cellStyle name="xl_header" xfId="57"/>
    <cellStyle name="xl_top_header" xfId="58"/>
    <cellStyle name="xl_top_left_header" xfId="59"/>
    <cellStyle name="xl_top_right_header" xfId="60"/>
    <cellStyle name="xl_total_bot" xfId="61"/>
    <cellStyle name="xl_total_center" xfId="62"/>
    <cellStyle name="xl_total_left" xfId="63"/>
    <cellStyle name="xl_total_top" xfId="64"/>
    <cellStyle name="xl_total_top_left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7.57421875" style="1" customWidth="1"/>
    <col min="2" max="2" width="40.57421875" style="1" customWidth="1"/>
    <col min="3" max="4" width="17.7109375" style="1" customWidth="1"/>
    <col min="5" max="5" width="10.7109375" style="1" customWidth="1"/>
    <col min="6" max="16384" width="9.140625" style="1" customWidth="1"/>
  </cols>
  <sheetData>
    <row r="1" spans="1:5" ht="71.25" customHeight="1">
      <c r="A1" s="20" t="s">
        <v>93</v>
      </c>
      <c r="B1" s="21"/>
      <c r="C1" s="21"/>
      <c r="D1" s="21"/>
      <c r="E1" s="21"/>
    </row>
    <row r="2" spans="1:5" ht="15" customHeight="1">
      <c r="A2" s="20" t="s">
        <v>95</v>
      </c>
      <c r="B2" s="21"/>
      <c r="C2" s="21"/>
      <c r="D2" s="21"/>
      <c r="E2" s="21"/>
    </row>
    <row r="3" spans="1:5" ht="15" customHeight="1">
      <c r="A3" s="22" t="s">
        <v>0</v>
      </c>
      <c r="B3" s="23"/>
      <c r="C3" s="23"/>
      <c r="D3" s="23"/>
      <c r="E3" s="23"/>
    </row>
    <row r="4" spans="1:5" ht="38.25">
      <c r="A4" s="2" t="s">
        <v>1</v>
      </c>
      <c r="B4" s="3" t="s">
        <v>2</v>
      </c>
      <c r="C4" s="3" t="s">
        <v>3</v>
      </c>
      <c r="D4" s="3" t="s">
        <v>94</v>
      </c>
      <c r="E4" s="4" t="s">
        <v>4</v>
      </c>
    </row>
    <row r="5" spans="1:5" ht="15">
      <c r="A5" s="5" t="s">
        <v>5</v>
      </c>
      <c r="B5" s="6" t="s">
        <v>6</v>
      </c>
      <c r="C5" s="6" t="s">
        <v>7</v>
      </c>
      <c r="D5" s="6" t="s">
        <v>8</v>
      </c>
      <c r="E5" s="7" t="s">
        <v>9</v>
      </c>
    </row>
    <row r="6" spans="1:5" ht="15">
      <c r="A6" s="8" t="s">
        <v>10</v>
      </c>
      <c r="B6" s="9" t="s">
        <v>11</v>
      </c>
      <c r="C6" s="10">
        <v>88034881.38</v>
      </c>
      <c r="D6" s="10">
        <v>34679472.94</v>
      </c>
      <c r="E6" s="26">
        <f>D6/C6</f>
        <v>0.3939287745536575</v>
      </c>
    </row>
    <row r="7" spans="1:5" ht="38.25">
      <c r="A7" s="11" t="s">
        <v>12</v>
      </c>
      <c r="B7" s="12" t="s">
        <v>13</v>
      </c>
      <c r="C7" s="13">
        <v>3012600</v>
      </c>
      <c r="D7" s="13">
        <v>0</v>
      </c>
      <c r="E7" s="27">
        <f aca="true" t="shared" si="0" ref="E7:E48">D7/C7</f>
        <v>0</v>
      </c>
    </row>
    <row r="8" spans="1:5" ht="63.75">
      <c r="A8" s="11" t="s">
        <v>14</v>
      </c>
      <c r="B8" s="12" t="s">
        <v>15</v>
      </c>
      <c r="C8" s="13">
        <v>250000</v>
      </c>
      <c r="D8" s="13">
        <v>65930.95</v>
      </c>
      <c r="E8" s="27">
        <f t="shared" si="0"/>
        <v>0.2637238</v>
      </c>
    </row>
    <row r="9" spans="1:5" ht="63.75">
      <c r="A9" s="11" t="s">
        <v>16</v>
      </c>
      <c r="B9" s="12" t="s">
        <v>17</v>
      </c>
      <c r="C9" s="13">
        <v>55325945.88</v>
      </c>
      <c r="D9" s="13">
        <v>23242634.49</v>
      </c>
      <c r="E9" s="27">
        <f t="shared" si="0"/>
        <v>0.4201036985506301</v>
      </c>
    </row>
    <row r="10" spans="1:5" ht="51">
      <c r="A10" s="11" t="s">
        <v>18</v>
      </c>
      <c r="B10" s="12" t="s">
        <v>19</v>
      </c>
      <c r="C10" s="13">
        <v>19778880.23</v>
      </c>
      <c r="D10" s="13">
        <v>8982435.25</v>
      </c>
      <c r="E10" s="27">
        <f t="shared" si="0"/>
        <v>0.45414275962780326</v>
      </c>
    </row>
    <row r="11" spans="1:5" ht="15">
      <c r="A11" s="11" t="s">
        <v>20</v>
      </c>
      <c r="B11" s="12" t="s">
        <v>21</v>
      </c>
      <c r="C11" s="13">
        <v>187701.05</v>
      </c>
      <c r="D11" s="13">
        <v>0</v>
      </c>
      <c r="E11" s="27">
        <f t="shared" si="0"/>
        <v>0</v>
      </c>
    </row>
    <row r="12" spans="1:5" ht="15">
      <c r="A12" s="11" t="s">
        <v>22</v>
      </c>
      <c r="B12" s="12" t="s">
        <v>23</v>
      </c>
      <c r="C12" s="13">
        <v>9479754.22</v>
      </c>
      <c r="D12" s="13">
        <v>2388472.25</v>
      </c>
      <c r="E12" s="27">
        <f t="shared" si="0"/>
        <v>0.2519550818059078</v>
      </c>
    </row>
    <row r="13" spans="1:5" ht="38.25">
      <c r="A13" s="8" t="s">
        <v>24</v>
      </c>
      <c r="B13" s="9" t="s">
        <v>25</v>
      </c>
      <c r="C13" s="10">
        <v>785035.25</v>
      </c>
      <c r="D13" s="10">
        <v>130035.25</v>
      </c>
      <c r="E13" s="26">
        <f t="shared" si="0"/>
        <v>0.1656425619104365</v>
      </c>
    </row>
    <row r="14" spans="1:5" ht="51">
      <c r="A14" s="11" t="s">
        <v>26</v>
      </c>
      <c r="B14" s="12" t="s">
        <v>27</v>
      </c>
      <c r="C14" s="13">
        <v>785035.25</v>
      </c>
      <c r="D14" s="13">
        <v>130035.25</v>
      </c>
      <c r="E14" s="27">
        <f t="shared" si="0"/>
        <v>0.1656425619104365</v>
      </c>
    </row>
    <row r="15" spans="1:5" ht="15">
      <c r="A15" s="8" t="s">
        <v>28</v>
      </c>
      <c r="B15" s="9" t="s">
        <v>29</v>
      </c>
      <c r="C15" s="10">
        <v>60292937.21</v>
      </c>
      <c r="D15" s="10">
        <v>16102415.04</v>
      </c>
      <c r="E15" s="26">
        <f t="shared" si="0"/>
        <v>0.2670696732507054</v>
      </c>
    </row>
    <row r="16" spans="1:5" ht="15">
      <c r="A16" s="11" t="s">
        <v>30</v>
      </c>
      <c r="B16" s="12" t="s">
        <v>31</v>
      </c>
      <c r="C16" s="13">
        <v>1915000</v>
      </c>
      <c r="D16" s="13">
        <v>0</v>
      </c>
      <c r="E16" s="27">
        <f t="shared" si="0"/>
        <v>0</v>
      </c>
    </row>
    <row r="17" spans="1:5" ht="15">
      <c r="A17" s="11" t="s">
        <v>32</v>
      </c>
      <c r="B17" s="12" t="s">
        <v>33</v>
      </c>
      <c r="C17" s="13">
        <v>11237848.26</v>
      </c>
      <c r="D17" s="13">
        <v>4655096.99</v>
      </c>
      <c r="E17" s="27">
        <f t="shared" si="0"/>
        <v>0.41423383572185735</v>
      </c>
    </row>
    <row r="18" spans="1:5" ht="15">
      <c r="A18" s="11" t="s">
        <v>34</v>
      </c>
      <c r="B18" s="12" t="s">
        <v>35</v>
      </c>
      <c r="C18" s="13">
        <v>23069056.36</v>
      </c>
      <c r="D18" s="13">
        <v>11307179.41</v>
      </c>
      <c r="E18" s="27">
        <f t="shared" si="0"/>
        <v>0.4901448604376291</v>
      </c>
    </row>
    <row r="19" spans="1:5" ht="25.5">
      <c r="A19" s="11" t="s">
        <v>36</v>
      </c>
      <c r="B19" s="12" t="s">
        <v>37</v>
      </c>
      <c r="C19" s="13">
        <v>24071032.59</v>
      </c>
      <c r="D19" s="13">
        <v>140138.64</v>
      </c>
      <c r="E19" s="27">
        <f t="shared" si="0"/>
        <v>0.005821879035559896</v>
      </c>
    </row>
    <row r="20" spans="1:5" ht="15">
      <c r="A20" s="8" t="s">
        <v>38</v>
      </c>
      <c r="B20" s="9" t="s">
        <v>39</v>
      </c>
      <c r="C20" s="10">
        <v>72120239.67</v>
      </c>
      <c r="D20" s="10">
        <v>3891586.81</v>
      </c>
      <c r="E20" s="26">
        <f t="shared" si="0"/>
        <v>0.05395970434661203</v>
      </c>
    </row>
    <row r="21" spans="1:5" ht="15">
      <c r="A21" s="11" t="s">
        <v>40</v>
      </c>
      <c r="B21" s="12" t="s">
        <v>41</v>
      </c>
      <c r="C21" s="13">
        <v>25228400.61</v>
      </c>
      <c r="D21" s="13">
        <v>130455.46</v>
      </c>
      <c r="E21" s="27">
        <f t="shared" si="0"/>
        <v>0.005170976234945716</v>
      </c>
    </row>
    <row r="22" spans="1:5" ht="15">
      <c r="A22" s="11" t="s">
        <v>42</v>
      </c>
      <c r="B22" s="12" t="s">
        <v>43</v>
      </c>
      <c r="C22" s="13">
        <v>542444.06</v>
      </c>
      <c r="D22" s="13">
        <v>42444.06</v>
      </c>
      <c r="E22" s="27">
        <f t="shared" si="0"/>
        <v>0.0782459669666214</v>
      </c>
    </row>
    <row r="23" spans="1:5" ht="15">
      <c r="A23" s="11" t="s">
        <v>44</v>
      </c>
      <c r="B23" s="12" t="s">
        <v>45</v>
      </c>
      <c r="C23" s="13">
        <v>39307637</v>
      </c>
      <c r="D23" s="13">
        <v>161800</v>
      </c>
      <c r="E23" s="27">
        <f t="shared" si="0"/>
        <v>0.004116248453194986</v>
      </c>
    </row>
    <row r="24" spans="1:5" ht="25.5">
      <c r="A24" s="11" t="s">
        <v>46</v>
      </c>
      <c r="B24" s="12" t="s">
        <v>47</v>
      </c>
      <c r="C24" s="13">
        <v>7041758</v>
      </c>
      <c r="D24" s="13">
        <v>3556887.29</v>
      </c>
      <c r="E24" s="27">
        <f t="shared" si="0"/>
        <v>0.5051135369889167</v>
      </c>
    </row>
    <row r="25" spans="1:5" ht="15">
      <c r="A25" s="8" t="s">
        <v>48</v>
      </c>
      <c r="B25" s="9" t="s">
        <v>49</v>
      </c>
      <c r="C25" s="10">
        <v>934756893.04</v>
      </c>
      <c r="D25" s="10">
        <v>501187266.73</v>
      </c>
      <c r="E25" s="26">
        <f t="shared" si="0"/>
        <v>0.5361685700974588</v>
      </c>
    </row>
    <row r="26" spans="1:5" ht="15">
      <c r="A26" s="11" t="s">
        <v>50</v>
      </c>
      <c r="B26" s="12" t="s">
        <v>51</v>
      </c>
      <c r="C26" s="13">
        <v>174717349.24</v>
      </c>
      <c r="D26" s="13">
        <v>93317872.45</v>
      </c>
      <c r="E26" s="27">
        <f t="shared" si="0"/>
        <v>0.5341076479005766</v>
      </c>
    </row>
    <row r="27" spans="1:5" ht="15">
      <c r="A27" s="11" t="s">
        <v>52</v>
      </c>
      <c r="B27" s="12" t="s">
        <v>53</v>
      </c>
      <c r="C27" s="13">
        <v>647392710.89</v>
      </c>
      <c r="D27" s="13">
        <v>357600850.22</v>
      </c>
      <c r="E27" s="27">
        <f t="shared" si="0"/>
        <v>0.5523708318068488</v>
      </c>
    </row>
    <row r="28" spans="1:5" ht="15">
      <c r="A28" s="11" t="s">
        <v>54</v>
      </c>
      <c r="B28" s="12" t="s">
        <v>55</v>
      </c>
      <c r="C28" s="13">
        <v>70638073.91</v>
      </c>
      <c r="D28" s="13">
        <v>33527042.5</v>
      </c>
      <c r="E28" s="27">
        <f t="shared" si="0"/>
        <v>0.4746313233670106</v>
      </c>
    </row>
    <row r="29" spans="1:5" ht="15">
      <c r="A29" s="11" t="s">
        <v>56</v>
      </c>
      <c r="B29" s="12" t="s">
        <v>57</v>
      </c>
      <c r="C29" s="13">
        <v>2643000</v>
      </c>
      <c r="D29" s="13">
        <v>7140</v>
      </c>
      <c r="E29" s="27">
        <f t="shared" si="0"/>
        <v>0.002701475595913734</v>
      </c>
    </row>
    <row r="30" spans="1:5" ht="15">
      <c r="A30" s="11" t="s">
        <v>58</v>
      </c>
      <c r="B30" s="12" t="s">
        <v>59</v>
      </c>
      <c r="C30" s="13">
        <v>39365759</v>
      </c>
      <c r="D30" s="13">
        <v>16734361.56</v>
      </c>
      <c r="E30" s="27">
        <f t="shared" si="0"/>
        <v>0.425099426128174</v>
      </c>
    </row>
    <row r="31" spans="1:5" ht="15">
      <c r="A31" s="8" t="s">
        <v>60</v>
      </c>
      <c r="B31" s="9" t="s">
        <v>61</v>
      </c>
      <c r="C31" s="10">
        <v>150374230.83</v>
      </c>
      <c r="D31" s="10">
        <v>70390829.47</v>
      </c>
      <c r="E31" s="26">
        <f t="shared" si="0"/>
        <v>0.46810433597215023</v>
      </c>
    </row>
    <row r="32" spans="1:5" ht="15">
      <c r="A32" s="11" t="s">
        <v>62</v>
      </c>
      <c r="B32" s="12" t="s">
        <v>63</v>
      </c>
      <c r="C32" s="13">
        <v>109926274.9</v>
      </c>
      <c r="D32" s="13">
        <v>49120890.74</v>
      </c>
      <c r="E32" s="27">
        <f t="shared" si="0"/>
        <v>0.44685304568616835</v>
      </c>
    </row>
    <row r="33" spans="1:5" ht="25.5">
      <c r="A33" s="11" t="s">
        <v>64</v>
      </c>
      <c r="B33" s="12" t="s">
        <v>65</v>
      </c>
      <c r="C33" s="13">
        <v>40447955.93</v>
      </c>
      <c r="D33" s="13">
        <v>21269938.73</v>
      </c>
      <c r="E33" s="27">
        <f t="shared" si="0"/>
        <v>0.5258594220882301</v>
      </c>
    </row>
    <row r="34" spans="1:5" ht="15">
      <c r="A34" s="8" t="s">
        <v>66</v>
      </c>
      <c r="B34" s="9" t="s">
        <v>67</v>
      </c>
      <c r="C34" s="10">
        <v>34273280</v>
      </c>
      <c r="D34" s="10">
        <v>5195795.01</v>
      </c>
      <c r="E34" s="26">
        <f t="shared" si="0"/>
        <v>0.15159900102937332</v>
      </c>
    </row>
    <row r="35" spans="1:5" ht="15">
      <c r="A35" s="11" t="s">
        <v>68</v>
      </c>
      <c r="B35" s="12" t="s">
        <v>69</v>
      </c>
      <c r="C35" s="13">
        <v>6042830</v>
      </c>
      <c r="D35" s="13">
        <v>2421414.85</v>
      </c>
      <c r="E35" s="27">
        <f t="shared" si="0"/>
        <v>0.40070874904639053</v>
      </c>
    </row>
    <row r="36" spans="1:5" ht="15">
      <c r="A36" s="11" t="s">
        <v>70</v>
      </c>
      <c r="B36" s="12" t="s">
        <v>71</v>
      </c>
      <c r="C36" s="13">
        <v>1213000</v>
      </c>
      <c r="D36" s="13">
        <v>257996.83</v>
      </c>
      <c r="E36" s="27">
        <f t="shared" si="0"/>
        <v>0.21269318219291014</v>
      </c>
    </row>
    <row r="37" spans="1:5" ht="15">
      <c r="A37" s="11" t="s">
        <v>72</v>
      </c>
      <c r="B37" s="12" t="s">
        <v>73</v>
      </c>
      <c r="C37" s="13">
        <v>27017450</v>
      </c>
      <c r="D37" s="13">
        <v>2516383.33</v>
      </c>
      <c r="E37" s="27">
        <f t="shared" si="0"/>
        <v>0.09313918708094214</v>
      </c>
    </row>
    <row r="38" spans="1:5" ht="15">
      <c r="A38" s="8" t="s">
        <v>74</v>
      </c>
      <c r="B38" s="9" t="s">
        <v>75</v>
      </c>
      <c r="C38" s="10">
        <v>10205154</v>
      </c>
      <c r="D38" s="10">
        <v>4917327.26</v>
      </c>
      <c r="E38" s="26">
        <f t="shared" si="0"/>
        <v>0.4818474331695533</v>
      </c>
    </row>
    <row r="39" spans="1:5" ht="15">
      <c r="A39" s="11" t="s">
        <v>76</v>
      </c>
      <c r="B39" s="12" t="s">
        <v>77</v>
      </c>
      <c r="C39" s="13">
        <v>6556815</v>
      </c>
      <c r="D39" s="13">
        <v>3363366.65</v>
      </c>
      <c r="E39" s="27">
        <f t="shared" si="0"/>
        <v>0.5129573809845176</v>
      </c>
    </row>
    <row r="40" spans="1:5" ht="15">
      <c r="A40" s="11" t="s">
        <v>78</v>
      </c>
      <c r="B40" s="12" t="s">
        <v>79</v>
      </c>
      <c r="C40" s="13">
        <v>768000</v>
      </c>
      <c r="D40" s="13">
        <v>189770.7</v>
      </c>
      <c r="E40" s="27">
        <f t="shared" si="0"/>
        <v>0.247097265625</v>
      </c>
    </row>
    <row r="41" spans="1:5" ht="25.5">
      <c r="A41" s="11" t="s">
        <v>80</v>
      </c>
      <c r="B41" s="12" t="s">
        <v>81</v>
      </c>
      <c r="C41" s="13">
        <v>2880339</v>
      </c>
      <c r="D41" s="13">
        <v>1364189.91</v>
      </c>
      <c r="E41" s="27">
        <f t="shared" si="0"/>
        <v>0.47362130290913673</v>
      </c>
    </row>
    <row r="42" spans="1:5" ht="25.5">
      <c r="A42" s="8" t="s">
        <v>82</v>
      </c>
      <c r="B42" s="9" t="s">
        <v>83</v>
      </c>
      <c r="C42" s="10">
        <v>5200</v>
      </c>
      <c r="D42" s="10">
        <v>0</v>
      </c>
      <c r="E42" s="26">
        <f t="shared" si="0"/>
        <v>0</v>
      </c>
    </row>
    <row r="43" spans="1:5" ht="25.5">
      <c r="A43" s="11" t="s">
        <v>84</v>
      </c>
      <c r="B43" s="12" t="s">
        <v>85</v>
      </c>
      <c r="C43" s="13">
        <v>5200</v>
      </c>
      <c r="D43" s="13">
        <v>0</v>
      </c>
      <c r="E43" s="27">
        <f t="shared" si="0"/>
        <v>0</v>
      </c>
    </row>
    <row r="44" spans="1:5" ht="51">
      <c r="A44" s="8" t="s">
        <v>86</v>
      </c>
      <c r="B44" s="9" t="s">
        <v>87</v>
      </c>
      <c r="C44" s="10">
        <v>48834148.62</v>
      </c>
      <c r="D44" s="10">
        <v>25516266.62</v>
      </c>
      <c r="E44" s="26">
        <f t="shared" si="0"/>
        <v>0.5225086817536905</v>
      </c>
    </row>
    <row r="45" spans="1:5" ht="38.25">
      <c r="A45" s="11" t="s">
        <v>88</v>
      </c>
      <c r="B45" s="12" t="s">
        <v>89</v>
      </c>
      <c r="C45" s="13">
        <v>40920600</v>
      </c>
      <c r="D45" s="13">
        <v>20712918</v>
      </c>
      <c r="E45" s="27">
        <f t="shared" si="0"/>
        <v>0.5061733698919371</v>
      </c>
    </row>
    <row r="46" spans="1:5" ht="25.5">
      <c r="A46" s="11" t="s">
        <v>90</v>
      </c>
      <c r="B46" s="12" t="s">
        <v>91</v>
      </c>
      <c r="C46" s="13">
        <v>7913548.62</v>
      </c>
      <c r="D46" s="13">
        <v>4803348.62</v>
      </c>
      <c r="E46" s="27">
        <f t="shared" si="0"/>
        <v>0.6069778364488017</v>
      </c>
    </row>
    <row r="47" spans="1:5" ht="15.75" thickBot="1">
      <c r="A47" s="14"/>
      <c r="B47" s="15"/>
      <c r="C47" s="15"/>
      <c r="D47" s="15"/>
      <c r="E47" s="26"/>
    </row>
    <row r="48" spans="1:5" ht="15.75" thickBot="1">
      <c r="A48" s="16" t="s">
        <v>92</v>
      </c>
      <c r="B48" s="17"/>
      <c r="C48" s="18">
        <v>1399682000</v>
      </c>
      <c r="D48" s="18">
        <v>662010995.13</v>
      </c>
      <c r="E48" s="26">
        <f t="shared" si="0"/>
        <v>0.47297242883026286</v>
      </c>
    </row>
    <row r="49" spans="1:5" ht="15">
      <c r="A49" s="19"/>
      <c r="B49" s="19"/>
      <c r="C49" s="19"/>
      <c r="D49" s="19"/>
      <c r="E49" s="19"/>
    </row>
    <row r="50" spans="1:5" ht="15">
      <c r="A50" s="24"/>
      <c r="B50" s="25"/>
      <c r="C50" s="25"/>
      <c r="D50" s="25"/>
      <c r="E50" s="25"/>
    </row>
  </sheetData>
  <sheetProtection/>
  <mergeCells count="4">
    <mergeCell ref="A1:E1"/>
    <mergeCell ref="A2:E2"/>
    <mergeCell ref="A3:E3"/>
    <mergeCell ref="A50:E50"/>
  </mergeCells>
  <printOptions/>
  <pageMargins left="0.7" right="0.7" top="0.75" bottom="0.75" header="0.3" footer="0.3"/>
  <pageSetup blackAndWhite="1"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ANASTASIYA\HP</dc:creator>
  <cp:keywords/>
  <dc:description/>
  <cp:lastModifiedBy>HP</cp:lastModifiedBy>
  <dcterms:created xsi:type="dcterms:W3CDTF">2021-03-31T05:48:10Z</dcterms:created>
  <dcterms:modified xsi:type="dcterms:W3CDTF">2021-03-31T05:54:23Z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Раздел подраздел (копия от 24.04.2020 2_14_53)(4).xlsx</vt:lpwstr>
  </property>
  <property fmtid="{D5CDD505-2E9C-101B-9397-08002B2CF9AE}" pid="3" name="Название отчета">
    <vt:lpwstr>Раздел подраздел (копия от 24.04.2020 2_14_53)(4).xlsx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19-фу-канева-ан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