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Бюджет!$I$19</definedName>
    <definedName name="_xlnm.Print_Area" localSheetId="0">Бюджет!$A$1:$D$21</definedName>
  </definedNames>
  <calcPr calcId="124519"/>
</workbook>
</file>

<file path=xl/calcChain.xml><?xml version="1.0" encoding="utf-8"?>
<calcChain xmlns="http://schemas.openxmlformats.org/spreadsheetml/2006/main">
  <c r="D13" i="1"/>
  <c r="D14"/>
  <c r="D6"/>
  <c r="D7"/>
  <c r="D8"/>
  <c r="D9"/>
  <c r="D10"/>
  <c r="D11"/>
  <c r="D12"/>
  <c r="D5"/>
  <c r="C14"/>
  <c r="B14"/>
</calcChain>
</file>

<file path=xl/sharedStrings.xml><?xml version="1.0" encoding="utf-8"?>
<sst xmlns="http://schemas.openxmlformats.org/spreadsheetml/2006/main" count="16" uniqueCount="16">
  <si>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</si>
  <si>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</si>
  <si>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</si>
  <si>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</si>
  <si>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</si>
  <si>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"Развитие транспортной системы"</t>
  </si>
  <si>
    <t>Непрограммные направления деятельности</t>
  </si>
  <si>
    <t>Наименование государственной программы</t>
  </si>
  <si>
    <t>Муниципальная программа муниципального образования муниципального района "Ижемский" "Развитие экономики"</t>
  </si>
  <si>
    <t>(руб.)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</si>
  <si>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</si>
  <si>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Итого</t>
  </si>
  <si>
    <t>Исполнено на 01.04.2020 года</t>
  </si>
  <si>
    <t>Исполнено на 01.04.2021 года</t>
  </si>
  <si>
    <t>факт на 01.04.2021 к факту 01.04.2020, %</t>
  </si>
  <si>
    <t>Аналитические данные о расходах бюджета МО МР "Ижемский" на 01.04.2021 года по муниципальным программам и непрограммным направлениям деятельности в сравнении с соответствующим периодом 2020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</si>
</sst>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%"/>
  </numFmts>
  <fonts count="8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4">
    <xf numFmtId="0" fontId="0" fillId="0" borderId="0"/>
    <xf numFmtId="4" fontId="5" fillId="2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/>
    </xf>
    <xf numFmtId="165" fontId="4" fillId="0" borderId="1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wrapText="1"/>
    </xf>
    <xf numFmtId="4" fontId="7" fillId="0" borderId="1" xfId="1" applyNumberFormat="1" applyFont="1" applyFill="1" applyBorder="1" applyAlignment="1" applyProtection="1">
      <alignment horizontal="right" vertical="center" shrinkToFit="1"/>
    </xf>
    <xf numFmtId="4" fontId="4" fillId="0" borderId="1" xfId="0" applyNumberFormat="1" applyFont="1" applyFill="1" applyBorder="1" applyAlignment="1">
      <alignment vertical="center"/>
    </xf>
    <xf numFmtId="0" fontId="3" fillId="0" borderId="0" xfId="0" applyFont="1" applyBorder="1"/>
    <xf numFmtId="4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</xf>
    <xf numFmtId="4" fontId="6" fillId="0" borderId="1" xfId="3" applyNumberFormat="1" applyBorder="1" applyAlignment="1" applyProtection="1">
      <alignment horizontal="right" vertical="center" shrinkToFit="1"/>
    </xf>
  </cellXfs>
  <cellStyles count="4">
    <cellStyle name="ex61" xfId="1"/>
    <cellStyle name="ex62" xfId="3"/>
    <cellStyle name="ex64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showGridLines="0" tabSelected="1" zoomScaleSheetLayoutView="100" workbookViewId="0">
      <selection activeCell="I11" sqref="I11"/>
    </sheetView>
  </sheetViews>
  <sheetFormatPr defaultRowHeight="12.75" customHeight="1"/>
  <cols>
    <col min="1" max="1" width="35.85546875" customWidth="1"/>
    <col min="2" max="2" width="14.42578125" customWidth="1"/>
    <col min="3" max="3" width="14.7109375" customWidth="1"/>
    <col min="4" max="4" width="17" customWidth="1"/>
    <col min="5" max="5" width="9.140625" customWidth="1"/>
    <col min="6" max="6" width="16.28515625" customWidth="1"/>
    <col min="7" max="9" width="9.140625" customWidth="1"/>
  </cols>
  <sheetData>
    <row r="1" spans="1:9" ht="62.25" customHeight="1">
      <c r="A1" s="20" t="s">
        <v>15</v>
      </c>
      <c r="B1" s="20"/>
      <c r="C1" s="20"/>
      <c r="D1" s="20"/>
      <c r="E1" s="11"/>
      <c r="F1" s="12"/>
      <c r="G1" s="3"/>
      <c r="H1" s="2"/>
      <c r="I1" s="2"/>
    </row>
    <row r="2" spans="1:9">
      <c r="A2" s="19"/>
      <c r="B2" s="19"/>
      <c r="C2" s="19"/>
      <c r="D2" s="19"/>
      <c r="E2" s="19"/>
      <c r="F2" s="19"/>
    </row>
    <row r="3" spans="1:9">
      <c r="A3" s="13"/>
      <c r="B3" s="13"/>
      <c r="C3" s="13"/>
      <c r="D3" s="14" t="s">
        <v>9</v>
      </c>
      <c r="E3" s="13"/>
      <c r="F3" s="13"/>
      <c r="G3" s="4"/>
      <c r="H3" s="1"/>
      <c r="I3" s="1"/>
    </row>
    <row r="4" spans="1:9" ht="51">
      <c r="A4" s="5" t="s">
        <v>7</v>
      </c>
      <c r="B4" s="5" t="s">
        <v>12</v>
      </c>
      <c r="C4" s="5" t="s">
        <v>13</v>
      </c>
      <c r="D4" s="5" t="s">
        <v>14</v>
      </c>
      <c r="E4" s="6"/>
      <c r="F4" s="6"/>
    </row>
    <row r="5" spans="1:9" ht="51">
      <c r="A5" s="7" t="s">
        <v>0</v>
      </c>
      <c r="B5" s="15">
        <v>1983638.68</v>
      </c>
      <c r="C5" s="21">
        <v>4062453.08</v>
      </c>
      <c r="D5" s="8">
        <f>C5/B5</f>
        <v>2.047980371102665</v>
      </c>
      <c r="E5" s="6"/>
      <c r="F5" s="6"/>
    </row>
    <row r="6" spans="1:9" ht="51">
      <c r="A6" s="7" t="s">
        <v>1</v>
      </c>
      <c r="B6" s="15">
        <v>188435488.75999999</v>
      </c>
      <c r="C6" s="21">
        <v>227357759.63</v>
      </c>
      <c r="D6" s="8">
        <f t="shared" ref="D6:D14" si="0">C6/B6</f>
        <v>1.2065548858451667</v>
      </c>
      <c r="E6" s="6"/>
      <c r="F6" s="6"/>
    </row>
    <row r="7" spans="1:9" ht="51">
      <c r="A7" s="7" t="s">
        <v>2</v>
      </c>
      <c r="B7" s="15">
        <v>41464606.829999998</v>
      </c>
      <c r="C7" s="21">
        <v>36639612.859999999</v>
      </c>
      <c r="D7" s="8">
        <f t="shared" si="0"/>
        <v>0.88363584418436891</v>
      </c>
      <c r="E7" s="6"/>
      <c r="F7" s="6"/>
    </row>
    <row r="8" spans="1:9" ht="63.75">
      <c r="A8" s="7" t="s">
        <v>3</v>
      </c>
      <c r="B8" s="15">
        <v>6256301.71</v>
      </c>
      <c r="C8" s="21">
        <v>6926779.9699999997</v>
      </c>
      <c r="D8" s="8">
        <f t="shared" si="0"/>
        <v>1.1071684664645114</v>
      </c>
      <c r="E8" s="6"/>
      <c r="F8" s="6"/>
    </row>
    <row r="9" spans="1:9" ht="51">
      <c r="A9" s="7" t="s">
        <v>8</v>
      </c>
      <c r="B9" s="15">
        <v>14435.2</v>
      </c>
      <c r="C9" s="21">
        <v>0</v>
      </c>
      <c r="D9" s="8">
        <f t="shared" si="0"/>
        <v>0</v>
      </c>
      <c r="E9" s="6"/>
      <c r="F9" s="6"/>
    </row>
    <row r="10" spans="1:9" ht="51">
      <c r="A10" s="7" t="s">
        <v>4</v>
      </c>
      <c r="B10" s="15">
        <v>14318635.4</v>
      </c>
      <c r="C10" s="21">
        <v>15012834.369999999</v>
      </c>
      <c r="D10" s="8">
        <f t="shared" si="0"/>
        <v>1.0484822017327153</v>
      </c>
      <c r="E10" s="6"/>
      <c r="F10" s="6"/>
    </row>
    <row r="11" spans="1:9" ht="63.75">
      <c r="A11" s="7" t="s">
        <v>10</v>
      </c>
      <c r="B11" s="15">
        <v>24480</v>
      </c>
      <c r="C11" s="21">
        <v>263612.59999999998</v>
      </c>
      <c r="D11" s="8">
        <f t="shared" si="0"/>
        <v>10.768488562091502</v>
      </c>
      <c r="E11" s="6"/>
      <c r="F11" s="6"/>
    </row>
    <row r="12" spans="1:9" ht="51">
      <c r="A12" s="7" t="s">
        <v>5</v>
      </c>
      <c r="B12" s="15">
        <v>5632949.71</v>
      </c>
      <c r="C12" s="21">
        <v>8956325.8699999992</v>
      </c>
      <c r="D12" s="8">
        <f t="shared" si="0"/>
        <v>1.5899886082952441</v>
      </c>
      <c r="E12" s="6"/>
      <c r="F12" s="17"/>
    </row>
    <row r="13" spans="1:9" ht="16.5" customHeight="1">
      <c r="A13" s="7" t="s">
        <v>6</v>
      </c>
      <c r="B13" s="15">
        <v>18496185.530000001</v>
      </c>
      <c r="C13" s="21">
        <v>18941071.260000002</v>
      </c>
      <c r="D13" s="8">
        <f t="shared" si="0"/>
        <v>1.0240528366931883</v>
      </c>
      <c r="E13" s="6"/>
      <c r="F13" s="18"/>
    </row>
    <row r="14" spans="1:9">
      <c r="A14" s="9" t="s">
        <v>11</v>
      </c>
      <c r="B14" s="16">
        <f>SUM(B5:B13)</f>
        <v>276626721.81999999</v>
      </c>
      <c r="C14" s="16">
        <f>SUM(C5:C13)</f>
        <v>318160449.64000005</v>
      </c>
      <c r="D14" s="10">
        <f t="shared" si="0"/>
        <v>1.1501435853584163</v>
      </c>
      <c r="E14" s="6"/>
      <c r="F14" s="18"/>
    </row>
    <row r="15" spans="1:9" ht="12.75" customHeight="1">
      <c r="F15" s="18"/>
    </row>
    <row r="16" spans="1:9" ht="12.75" customHeight="1">
      <c r="F16" s="18"/>
    </row>
    <row r="17" spans="6:6" ht="12.75" customHeight="1">
      <c r="F17" s="18"/>
    </row>
    <row r="18" spans="6:6" ht="12.75" customHeight="1">
      <c r="F18" s="18"/>
    </row>
    <row r="19" spans="6:6" ht="12.75" customHeight="1">
      <c r="F19" s="18"/>
    </row>
    <row r="20" spans="6:6" ht="12.75" customHeight="1">
      <c r="F20" s="18"/>
    </row>
    <row r="21" spans="6:6" ht="12.75" customHeight="1">
      <c r="F21" s="18"/>
    </row>
  </sheetData>
  <mergeCells count="2">
    <mergeCell ref="A2:F2"/>
    <mergeCell ref="A1:D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rep:2.40.0.105</dc:description>
  <cp:lastModifiedBy>Natalya</cp:lastModifiedBy>
  <dcterms:created xsi:type="dcterms:W3CDTF">2017-04-06T10:56:50Z</dcterms:created>
  <dcterms:modified xsi:type="dcterms:W3CDTF">2021-04-29T08:42:56Z</dcterms:modified>
</cp:coreProperties>
</file>