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Бюджет!$E$11</definedName>
    <definedName name="LAST_CELL" localSheetId="0">Бюджет!$I$21</definedName>
    <definedName name="SIGN" localSheetId="0">Бюджет!$A$11:$G$12</definedName>
  </definedNames>
  <calcPr calcId="124519"/>
</workbook>
</file>

<file path=xl/calcChain.xml><?xml version="1.0" encoding="utf-8"?>
<calcChain xmlns="http://schemas.openxmlformats.org/spreadsheetml/2006/main">
  <c r="D7" i="1"/>
  <c r="D8"/>
  <c r="D9"/>
  <c r="D10"/>
  <c r="D11"/>
  <c r="D12"/>
  <c r="D13"/>
  <c r="D14"/>
  <c r="D15"/>
  <c r="D16"/>
  <c r="D6"/>
  <c r="C16"/>
  <c r="B16" l="1"/>
</calcChain>
</file>

<file path=xl/sharedStrings.xml><?xml version="1.0" encoding="utf-8"?>
<sst xmlns="http://schemas.openxmlformats.org/spreadsheetml/2006/main" count="17" uniqueCount="17">
  <si>
    <t>Муниципальная программа муниципального образования муниципального района "Ижемский" "Территориальное развитие"</t>
  </si>
  <si>
    <t>Муниципальная программа муниципального образования муниципального района "Ижемский" "Развитие образования"</t>
  </si>
  <si>
    <t>Муниципальная программа муниципального образования муниципального района "Ижемский" "Развитие и сохранение культуры"</t>
  </si>
  <si>
    <t>Муниципальная программа муниципального образования муниципального района "Ижемский" "Развитие физической культуры и спорта"</t>
  </si>
  <si>
    <t>Муниципальная программа муниципального образования муниципального района "Ижемский" "Развитие экономики"</t>
  </si>
  <si>
    <t>Муниципальная программа муниципального образования муниципального района "Ижемский" "Муниципальное управление"</t>
  </si>
  <si>
    <t>Муниципальная программа муниципального образования муниципального района "Ижемский" "Безопасность жизнедеятельности населения"</t>
  </si>
  <si>
    <t>Муниципальная программа муниципального образования муниципального района "Ижемский" "Развитие транспортной системы"</t>
  </si>
  <si>
    <t>Непрограммные направления деятельности</t>
  </si>
  <si>
    <t>(руб.)</t>
  </si>
  <si>
    <t>Наименование муниципальной программы</t>
  </si>
  <si>
    <t>Исполнено на 01.07.2021 года</t>
  </si>
  <si>
    <t>Муниципальная программа муниципального образования муниципального района "Ижемский" "Обеспечение правопорядка и общественной безопасности"</t>
  </si>
  <si>
    <t>ИТОГО</t>
  </si>
  <si>
    <t>Аналитические данные о расходах бюджета МО МР "Ижемский" на 01.07.2022 года по муниципальным программам и непрограммным направлениям деятельности в сравнении с соответствующим периодом 2021 года</t>
  </si>
  <si>
    <t>Исполнено на 01.07.2022 года</t>
  </si>
  <si>
    <t>Факт на 01.07.2022 к факту 01.07.2021, %</t>
  </si>
</sst>
</file>

<file path=xl/styles.xml><?xml version="1.0" encoding="utf-8"?>
<styleSheet xmlns="http://schemas.openxmlformats.org/spreadsheetml/2006/main">
  <numFmts count="1">
    <numFmt numFmtId="165" formatCode="0.0%"/>
  </numFmts>
  <fonts count="10">
    <font>
      <sz val="10"/>
      <name val="Arial"/>
    </font>
    <font>
      <sz val="8.5"/>
      <name val="MS Sans Serif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.5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</borders>
  <cellStyleXfs count="3">
    <xf numFmtId="0" fontId="0" fillId="0" borderId="0"/>
    <xf numFmtId="4" fontId="7" fillId="0" borderId="2">
      <alignment horizontal="right" vertical="top" shrinkToFit="1"/>
    </xf>
    <xf numFmtId="4" fontId="8" fillId="0" borderId="2">
      <alignment horizontal="right" vertical="top" shrinkToFit="1"/>
    </xf>
  </cellStyleXfs>
  <cellXfs count="2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3" fillId="0" borderId="0" xfId="0" applyFont="1"/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/>
    </xf>
    <xf numFmtId="0" fontId="6" fillId="0" borderId="0" xfId="0" applyFont="1"/>
    <xf numFmtId="4" fontId="9" fillId="0" borderId="1" xfId="1" applyNumberFormat="1" applyFont="1" applyBorder="1" applyAlignment="1" applyProtection="1">
      <alignment horizontal="right" vertical="center" shrinkToFit="1"/>
    </xf>
    <xf numFmtId="0" fontId="3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 vertical="top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/>
    </xf>
    <xf numFmtId="165" fontId="6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</cellXfs>
  <cellStyles count="3">
    <cellStyle name="ex60" xfId="2"/>
    <cellStyle name="ex63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7"/>
  <sheetViews>
    <sheetView showGridLines="0" tabSelected="1" zoomScale="120" zoomScaleNormal="120" workbookViewId="0">
      <selection activeCell="F13" sqref="F13"/>
    </sheetView>
  </sheetViews>
  <sheetFormatPr defaultRowHeight="12.75" customHeight="1"/>
  <cols>
    <col min="1" max="1" width="45.140625" customWidth="1"/>
    <col min="2" max="2" width="18.42578125" customWidth="1"/>
    <col min="3" max="3" width="18.28515625" customWidth="1"/>
    <col min="4" max="4" width="21.7109375" customWidth="1"/>
    <col min="5" max="5" width="9.140625" customWidth="1"/>
    <col min="6" max="6" width="13.140625" customWidth="1"/>
    <col min="7" max="9" width="9.140625" customWidth="1"/>
  </cols>
  <sheetData>
    <row r="1" spans="1:9" ht="48.75" customHeight="1">
      <c r="A1" s="15" t="s">
        <v>14</v>
      </c>
      <c r="B1" s="15"/>
      <c r="C1" s="15"/>
      <c r="D1" s="15"/>
      <c r="E1" s="6"/>
      <c r="F1" s="6"/>
      <c r="G1" s="4"/>
      <c r="H1" s="2"/>
      <c r="I1" s="2"/>
    </row>
    <row r="2" spans="1:9">
      <c r="A2" s="14"/>
      <c r="B2" s="14"/>
      <c r="C2" s="14"/>
      <c r="D2" s="14"/>
      <c r="E2" s="14"/>
      <c r="F2" s="14"/>
    </row>
    <row r="3" spans="1:9">
      <c r="A3" s="14"/>
      <c r="B3" s="14"/>
      <c r="C3" s="14"/>
      <c r="D3" s="14"/>
      <c r="E3" s="14"/>
      <c r="F3" s="14"/>
    </row>
    <row r="4" spans="1:9">
      <c r="A4" s="7"/>
      <c r="B4" s="7"/>
      <c r="C4" s="8"/>
      <c r="D4" s="5" t="s">
        <v>9</v>
      </c>
      <c r="E4" s="7"/>
      <c r="F4" s="7"/>
      <c r="G4" s="3"/>
      <c r="H4" s="1"/>
      <c r="I4" s="1"/>
    </row>
    <row r="5" spans="1:9" ht="51" customHeight="1">
      <c r="A5" s="9" t="s">
        <v>10</v>
      </c>
      <c r="B5" s="9" t="s">
        <v>11</v>
      </c>
      <c r="C5" s="9" t="s">
        <v>15</v>
      </c>
      <c r="D5" s="9" t="s">
        <v>16</v>
      </c>
      <c r="E5" s="8"/>
      <c r="F5" s="8"/>
    </row>
    <row r="6" spans="1:9" ht="60.75" customHeight="1">
      <c r="A6" s="10" t="s">
        <v>0</v>
      </c>
      <c r="B6" s="13">
        <v>7590120.3399999999</v>
      </c>
      <c r="C6" s="16">
        <v>17668693.640000001</v>
      </c>
      <c r="D6" s="18">
        <f>C6/B6</f>
        <v>2.3278542168673968</v>
      </c>
      <c r="E6" s="8"/>
      <c r="F6" s="8"/>
    </row>
    <row r="7" spans="1:9" ht="58.5" customHeight="1">
      <c r="A7" s="10" t="s">
        <v>1</v>
      </c>
      <c r="B7" s="13">
        <v>527828536.69</v>
      </c>
      <c r="C7" s="16">
        <v>555396938.83000004</v>
      </c>
      <c r="D7" s="18">
        <f t="shared" ref="D7:D16" si="0">C7/B7</f>
        <v>1.0522298440188187</v>
      </c>
      <c r="E7" s="8"/>
      <c r="F7" s="8"/>
    </row>
    <row r="8" spans="1:9" ht="58.5" customHeight="1">
      <c r="A8" s="10" t="s">
        <v>2</v>
      </c>
      <c r="B8" s="13">
        <v>80196300.200000003</v>
      </c>
      <c r="C8" s="16">
        <v>93207265.329999998</v>
      </c>
      <c r="D8" s="18">
        <f t="shared" si="0"/>
        <v>1.16223896984714</v>
      </c>
      <c r="E8" s="8"/>
      <c r="F8" s="8"/>
    </row>
    <row r="9" spans="1:9" ht="56.25" customHeight="1">
      <c r="A9" s="10" t="s">
        <v>3</v>
      </c>
      <c r="B9" s="13">
        <v>18608508.489999998</v>
      </c>
      <c r="C9" s="16">
        <v>16193998.779999999</v>
      </c>
      <c r="D9" s="18">
        <f t="shared" si="0"/>
        <v>0.87024700494950846</v>
      </c>
      <c r="E9" s="8"/>
      <c r="F9" s="8"/>
    </row>
    <row r="10" spans="1:9" ht="63" customHeight="1">
      <c r="A10" s="10" t="s">
        <v>4</v>
      </c>
      <c r="B10" s="13">
        <v>963701.17</v>
      </c>
      <c r="C10" s="16">
        <v>1477122.78</v>
      </c>
      <c r="D10" s="18">
        <f t="shared" si="0"/>
        <v>1.5327601812499616</v>
      </c>
      <c r="E10" s="8"/>
      <c r="F10" s="8"/>
    </row>
    <row r="11" spans="1:9" ht="59.25" customHeight="1">
      <c r="A11" s="10" t="s">
        <v>5</v>
      </c>
      <c r="B11" s="13">
        <v>31716882.149999999</v>
      </c>
      <c r="C11" s="16">
        <v>31358712.27</v>
      </c>
      <c r="D11" s="18">
        <f t="shared" si="0"/>
        <v>0.98870727966557082</v>
      </c>
      <c r="E11" s="8"/>
      <c r="F11" s="8"/>
    </row>
    <row r="12" spans="1:9" ht="78" customHeight="1">
      <c r="A12" s="10" t="s">
        <v>6</v>
      </c>
      <c r="B12" s="13">
        <v>1913583.74</v>
      </c>
      <c r="C12" s="16">
        <v>614268</v>
      </c>
      <c r="D12" s="18">
        <f t="shared" si="0"/>
        <v>0.32100398177505418</v>
      </c>
      <c r="E12" s="8"/>
      <c r="F12" s="8"/>
    </row>
    <row r="13" spans="1:9" ht="58.5" customHeight="1">
      <c r="A13" s="10" t="s">
        <v>7</v>
      </c>
      <c r="B13" s="13">
        <v>17295174.370000001</v>
      </c>
      <c r="C13" s="16">
        <v>15358762.9</v>
      </c>
      <c r="D13" s="18">
        <f t="shared" si="0"/>
        <v>0.88803747053519877</v>
      </c>
      <c r="E13" s="8"/>
      <c r="F13" s="8"/>
    </row>
    <row r="14" spans="1:9" ht="78.75" customHeight="1">
      <c r="A14" s="10" t="s">
        <v>12</v>
      </c>
      <c r="B14" s="13">
        <v>30000</v>
      </c>
      <c r="C14" s="16">
        <v>30000</v>
      </c>
      <c r="D14" s="18">
        <f t="shared" si="0"/>
        <v>1</v>
      </c>
      <c r="E14" s="8"/>
      <c r="F14" s="8"/>
    </row>
    <row r="15" spans="1:9" ht="14.25">
      <c r="A15" s="10" t="s">
        <v>8</v>
      </c>
      <c r="B15" s="13">
        <v>48580325.630000003</v>
      </c>
      <c r="C15" s="16">
        <v>56517887.020000003</v>
      </c>
      <c r="D15" s="18">
        <f t="shared" si="0"/>
        <v>1.1633904525559271</v>
      </c>
      <c r="E15" s="8"/>
      <c r="F15" s="8"/>
    </row>
    <row r="16" spans="1:9" ht="15">
      <c r="A16" s="11" t="s">
        <v>13</v>
      </c>
      <c r="B16" s="17">
        <f>SUM(B6:B15)</f>
        <v>734723132.77999997</v>
      </c>
      <c r="C16" s="17">
        <f>SUM(C6:C15)</f>
        <v>787823649.54999995</v>
      </c>
      <c r="D16" s="19">
        <f t="shared" si="0"/>
        <v>1.0722728255051417</v>
      </c>
      <c r="E16" s="8"/>
      <c r="F16" s="8"/>
    </row>
    <row r="17" spans="1:4" ht="12.75" customHeight="1">
      <c r="A17" s="12"/>
      <c r="B17" s="12"/>
      <c r="C17" s="12"/>
      <c r="D17" s="12"/>
    </row>
  </sheetData>
  <mergeCells count="3">
    <mergeCell ref="A3:F3"/>
    <mergeCell ref="A1:D1"/>
    <mergeCell ref="A2:F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rep:2.45.0.186</dc:description>
  <cp:lastModifiedBy>123</cp:lastModifiedBy>
  <dcterms:created xsi:type="dcterms:W3CDTF">2018-07-27T08:58:15Z</dcterms:created>
  <dcterms:modified xsi:type="dcterms:W3CDTF">2022-08-19T08:46:47Z</dcterms:modified>
</cp:coreProperties>
</file>